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10.13.8.151\transparencia\sitio_sspdf\LTAPRCCDMX2018\art_121\fraccion_vii\"/>
    </mc:Choice>
  </mc:AlternateContent>
  <xr:revisionPtr revIDLastSave="0" documentId="13_ncr:1_{DD3CF6BC-3FCA-43F7-8C62-5F597E115638}" xr6:coauthVersionLast="47" xr6:coauthVersionMax="47" xr10:uidLastSave="{00000000-0000-0000-0000-000000000000}"/>
  <bookViews>
    <workbookView showHorizontalScroll="0" showVerticalScroll="0" showSheetTabs="0" xWindow="-120" yWindow="-120" windowWidth="29040" windowHeight="15840" xr2:uid="{00000000-000D-0000-FFFF-FFFF00000000}"/>
  </bookViews>
  <sheets>
    <sheet name="Reporte de Formatos" sheetId="1" r:id="rId1"/>
  </sheets>
  <externalReferences>
    <externalReference r:id="rId2"/>
  </externalReferences>
  <definedNames>
    <definedName name="_xlnm._FilterDatabase" localSheetId="0" hidden="1">'Reporte de Formatos'!$A$7:$O$782</definedName>
    <definedName name="Hidden_115">[1]Hidden_1!$A$1:$A$2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63" i="1" l="1"/>
  <c r="H63" i="1"/>
  <c r="I62" i="1"/>
  <c r="H62" i="1"/>
  <c r="I61" i="1"/>
  <c r="H61" i="1"/>
  <c r="I60" i="1"/>
</calcChain>
</file>

<file path=xl/sharedStrings.xml><?xml version="1.0" encoding="utf-8"?>
<sst xmlns="http://schemas.openxmlformats.org/spreadsheetml/2006/main" count="5960" uniqueCount="735">
  <si>
    <t>TÍTULO</t>
  </si>
  <si>
    <t>NOMBRE CORTO</t>
  </si>
  <si>
    <t>DESCRIPCIÓN</t>
  </si>
  <si>
    <t xml:space="preserve">Indicadores de Gestión </t>
  </si>
  <si>
    <t xml:space="preserve">A121Fr07C_Indicadores-de-Gestión </t>
  </si>
  <si>
    <t>3</t>
  </si>
  <si>
    <t>4</t>
  </si>
  <si>
    <t>1</t>
  </si>
  <si>
    <t>2</t>
  </si>
  <si>
    <t>13</t>
  </si>
  <si>
    <t>14</t>
  </si>
  <si>
    <t>468991</t>
  </si>
  <si>
    <t>469393</t>
  </si>
  <si>
    <t>469394</t>
  </si>
  <si>
    <t>468988</t>
  </si>
  <si>
    <t>468987</t>
  </si>
  <si>
    <t>468986</t>
  </si>
  <si>
    <t>468989</t>
  </si>
  <si>
    <t>468990</t>
  </si>
  <si>
    <t>468993</t>
  </si>
  <si>
    <t>468992</t>
  </si>
  <si>
    <t>468985</t>
  </si>
  <si>
    <t>468995</t>
  </si>
  <si>
    <t>468994</t>
  </si>
  <si>
    <t>468984</t>
  </si>
  <si>
    <t>468982</t>
  </si>
  <si>
    <t>Tabla Campos</t>
  </si>
  <si>
    <t>Ejercicio</t>
  </si>
  <si>
    <t>Fecha de inicio del periodo que se informa (día/mes/año)</t>
  </si>
  <si>
    <t>Fecha de término del periodo que se informa (día/mes/año)</t>
  </si>
  <si>
    <t>Denominación de cada indicador</t>
  </si>
  <si>
    <t>Tipo de indicador</t>
  </si>
  <si>
    <t>Unidad de medida</t>
  </si>
  <si>
    <t>Medios de verificación</t>
  </si>
  <si>
    <t xml:space="preserve">Resultados trimestrales </t>
  </si>
  <si>
    <t>Resultados anuales</t>
  </si>
  <si>
    <t>Justificación de los resultados</t>
  </si>
  <si>
    <t>Unidad responsable de medición</t>
  </si>
  <si>
    <t>Área (s) responsable (s) de la información</t>
  </si>
  <si>
    <t xml:space="preserve">Fecha de validación </t>
  </si>
  <si>
    <t>Fecha de Actualización</t>
  </si>
  <si>
    <t>Nota</t>
  </si>
  <si>
    <t>1. Operaciones Aéreas de Seguridad</t>
  </si>
  <si>
    <t>Estratégico</t>
  </si>
  <si>
    <t>Vuelo</t>
  </si>
  <si>
    <t>Informe de Numeralia</t>
  </si>
  <si>
    <t>137 Vuelos de Seguridad</t>
  </si>
  <si>
    <t>2. Operaciones Aéreas de Vialidad</t>
  </si>
  <si>
    <t>124 Vuelos de Vialidad</t>
  </si>
  <si>
    <t>3. Operaciones de Ambulancia Aérea</t>
  </si>
  <si>
    <t>60 Ambulancias Aéreas</t>
  </si>
  <si>
    <t>Durante el Trimestre disminuyeron los vuelos de Seguridad Disuasiva, ya que para el Año 2017 nos siguieron asignando recursos presupuestales menores para la adquisición de refacciones aéreas y Servicios de Mantenimiento de Helicópteros a los que nos asignaban cuando contábamos con 8 Helicópteros, siendo que nuestra flota aérea actual es de 13 Helicópteros, lo que nos obligo a reducir las Horas de Vuelo, ajustándonos a los Recursos Presupuestales Disponibles, dando mayor prioridad a los vuelos de emergencias y contingencias.</t>
  </si>
  <si>
    <t>Durante el Trimestre disminuyeron los vuelos de Vialidad, ya que para el Año 2017 nos siguieron asignando recursos presupuestales menores para la adquisición de refacciones aéreas y Servicios de Mantenimiento de Helicópteros a los que nos asignaban cuando contábamos con 8 Helicópteros, siendo que nuestra flota aérea actual es de 13 Helicópteros, lo que nos obligo a reducir las Horas de Vuelo, ajustándonos a los Recursos Presupuestales Disponibles, dando mayor prioridad a los vuelos de emergencias y contingencias.</t>
  </si>
  <si>
    <t>Las ambulancias aéreas se atendieron conforme al Protocolo establecido disminuyendo el numero de traslado de personas lesionadas de gravedad.</t>
  </si>
  <si>
    <t>Dirección General de Servicios Aéreos</t>
  </si>
  <si>
    <t>Capacitación y Sensibilización en Derechos Humanos (Seguridad Pública)</t>
  </si>
  <si>
    <t>De Gestión</t>
  </si>
  <si>
    <t>Persona</t>
  </si>
  <si>
    <t>Información disponible en archivos de concentración de la Dirección General de Derechos Humanos de la Secretaría de Seguridad Pública de la Ciudad de México</t>
  </si>
  <si>
    <t>44500 (Meta Programada)</t>
  </si>
  <si>
    <t>El resultado presentado se origina por el incremento del universo a capacitar debido a que aumento la impartición del número de talleres, conferencias y foros del Paquete Anual de Capacitación de la DGDH. La variación no se traduce en una problemática, ya que se capacitó a un numero mayor de servidores públicos del que se tenía programado.</t>
  </si>
  <si>
    <t>Subdirección de Cultura en Derechos Humanos</t>
  </si>
  <si>
    <t>Dirección General de Derechos Humanos</t>
  </si>
  <si>
    <t xml:space="preserve"> PORCENTAJE DE POLICÍAS INCENTIVADOS</t>
  </si>
  <si>
    <t>CUANTITATIVO</t>
  </si>
  <si>
    <t xml:space="preserve"> PORCENTAJE</t>
  </si>
  <si>
    <t>DICTÁMENES ORIGINALES DEL CONSEJO DE HONOR Y JUSTICIA, ACUSES DE OFICIOS PARA LA ELABORACIÓN DE INCENTIVOS MONETARIOS (CHEQUES)</t>
  </si>
  <si>
    <t>SE ENCUENTRAN EN FUNCIÓN LA TOTALIDAD DE PROGRAMAS DE INCENTIVOS, POR LO QUE EL NÚMERO DE BENEFICIARIOS ES MAYOR.</t>
  </si>
  <si>
    <t>DIRECCIÓN DE DESARROLLO E INCENTIVOS POLICIALES</t>
  </si>
  <si>
    <t>DIRECCIÓN GENERAL DE CARRERA POLICIAL</t>
  </si>
  <si>
    <t>EN LA COLUMNA DE RESULTADOS ANUALES SE PRECISAN LOS RESULTADOS TRIMESTRALES, EN RAZÓN DE QUE ESTA UNIDAD ADMINISTRATIVA NO GENERA RESULTADOS ANUALES</t>
  </si>
  <si>
    <t>Carpetas Informativas</t>
  </si>
  <si>
    <t>Eficacia</t>
  </si>
  <si>
    <t>Carpetas Entregadas</t>
  </si>
  <si>
    <t>Reporte de Avance Programático Mensual (RAPM)</t>
  </si>
  <si>
    <t>Se alcanzó la meta programada</t>
  </si>
  <si>
    <t>Dirección Ejecutiva de Comunicación Social</t>
  </si>
  <si>
    <t>Operación del Sistema de Semaforización</t>
  </si>
  <si>
    <t>Servicio</t>
  </si>
  <si>
    <t>Reporte de Avance Programatico Mensual</t>
  </si>
  <si>
    <t>Debido a la ejecución de acciones para su atención y corrección de fallas en la operación semafórica detectada, ya que estos se encuentran expuestos a factores climatológicos, variaciones de voltaje, interrupciones en el suministro de energía, daños a líneas de comunicación (cableado), fauna nociva, vandalismo, obras públicas y siniestros, así como el tiempo de vida útil en los componentes que integran dicho equipo semafórico para restablecer a cada una de las intersecciones afectadas de una manera rápida expedita.</t>
  </si>
  <si>
    <t>Dirección de Sistemas de Operación de Tránsito</t>
  </si>
  <si>
    <t>Dirección General de Ingeniería de Tránsito</t>
  </si>
  <si>
    <t>Operación del Sistema de Video Vigilancia</t>
  </si>
  <si>
    <t>Los sistemas de Circuito Cerrado de Televisión demandan periódicamente mantenimiento preventivo para su correcto funcionamiento. Dichos mantenimientos son esenciales para que el sistema de CCTV se encuentre siempre en óptimas condiciones y pueda cumplir con su función fundamental.</t>
  </si>
  <si>
    <t>Operación del  Sistema de Semaforización para Personas con Discapacidad Sensorial</t>
  </si>
  <si>
    <t>Esta activiadad tiene el propósito de evitar discriminaciones, desigualdades o inequidades de género en personas con capacidades diferentes.</t>
  </si>
  <si>
    <t>Atención Médica</t>
  </si>
  <si>
    <t>Consulta</t>
  </si>
  <si>
    <t>Supervisión y seguimiento de los pacientes</t>
  </si>
  <si>
    <t>89% de lo programado</t>
  </si>
  <si>
    <t>Por definir derivado a que es la resolución del primer trimestre del año</t>
  </si>
  <si>
    <t>Se atiende conforme a la demanda de los servicios</t>
  </si>
  <si>
    <t>Dirección de Servicios Médicos</t>
  </si>
  <si>
    <t>Cursos de Capacitacón</t>
  </si>
  <si>
    <t>Institucional</t>
  </si>
  <si>
    <t>Tramite</t>
  </si>
  <si>
    <t>Registros de Inscripción - personal programado</t>
  </si>
  <si>
    <t>TRAMITE</t>
  </si>
  <si>
    <t>CIFRAS AL PERIODO COMPRENDIDO DEL PRIMERO DE ENERO AL TREINTA Y UNO DE MARZO DEL DOS MIL DIECIOCHO</t>
  </si>
  <si>
    <t>JUD DE CAPACITACIÓN DE PERSONAL ADMINISTRATIVO</t>
  </si>
  <si>
    <t>DIRECCION GENERAL DE ADMINISTRACION DE PERSONAL</t>
  </si>
  <si>
    <t>Prestadores de Servicios</t>
  </si>
  <si>
    <t>Cartas de termino de los Prestadores de Servicio Social, expedidas al mes correspondiente
El numero de prestadores de Servicio Social</t>
  </si>
  <si>
    <t>CIFRAS AL PERIOSO COMPRENDIDO DEL PRIMERO DE ENERO AL TREINTA Y UNO DE MARZO DOS MIL DIECIOCHO</t>
  </si>
  <si>
    <t>"Conduce sin Alcohol"</t>
  </si>
  <si>
    <t>Gestión</t>
  </si>
  <si>
    <t>Servicios</t>
  </si>
  <si>
    <t xml:space="preserve">Numeralia  y archivos de concentración de información </t>
  </si>
  <si>
    <t xml:space="preserve">48,798 pruebas realizadas. Se rebaso la meta debido a la implementación de dos elementos técnicos aplicadores en la mayoría de los puntos. </t>
  </si>
  <si>
    <t>Dirección General de Prevención del Delito</t>
  </si>
  <si>
    <t>"Brigada de Vigilancia Animal"</t>
  </si>
  <si>
    <t>1,856 sesiones realizas. El incremento está relacionado con la atención de mayor aforo de personas en eventos, aforo que está determinado por las personas e instituciones que solicitan y organizan los eventos.</t>
  </si>
  <si>
    <t>"Unidad de Seguridad Empresarial y Ciudadana"</t>
  </si>
  <si>
    <t>266 sociodramas realizados.debido a la implementación de MEGA OPERATIVOS, así como solicitudes de empresas, las cuales no se tenían contempladas en los que participo la Dirección General de Prevención del Delito.</t>
  </si>
  <si>
    <t>"Conciencia Vial en Movimiento"</t>
  </si>
  <si>
    <t xml:space="preserve">396 sesiones informativas. Se supero la meta derivado de la impartición de talleres de seguridad vial y prevención de accidentes viales debido a que se recibió una relación de servicios para atender por parte de las autoridades de la Dirección de Participación Ciudadana, lo anterior como parte de una coordinación ya establecida con esa área. </t>
  </si>
  <si>
    <t>01 intervenciones. No se alcanzaron las metas en las intervenciones porque no se cuenta con material impreso y ya no se participa en los MEGA OPERATIVOS.</t>
  </si>
  <si>
    <t>"Por Tu Familia, Desarme Voluntario"</t>
  </si>
  <si>
    <t>04 mesas instaladas. Se rebasa la programación, debido a que se acordaron 02 jornadas extra con la Secretaría de Desarrollo Social (SEDESO), cabe mencionar que a partir de abril, el programa pasa a la SEDESO.</t>
  </si>
  <si>
    <t>"Intercambio de Juguete Bélico"</t>
  </si>
  <si>
    <t>El evento está programado para el 4to trimestre.</t>
  </si>
  <si>
    <t>"Acciones de Capacitación en Materia de Prevención del Delito con Enfoque de Igualdad Sustantiva."</t>
  </si>
  <si>
    <t>Resultados</t>
  </si>
  <si>
    <t xml:space="preserve">Archivos de concentración de información </t>
  </si>
  <si>
    <t xml:space="preserve">Las capacitaciones se encuentran programadas en el segundo y tercer trimestre del año 2018. </t>
  </si>
  <si>
    <t>"Bandas de Marcha"</t>
  </si>
  <si>
    <t xml:space="preserve"> En el primer trimestre del año 2018 se realizó el 5% de las clases programadas, debido a que el equipo de instructores se encuentra integrado en un 50%</t>
  </si>
  <si>
    <t>"Multiplicadores Ciudadanos en Prevención del Delito"</t>
  </si>
  <si>
    <t>S Se alcanzó el 100% de las pláticas impartidas.</t>
  </si>
  <si>
    <t>"Rescate de Espacios Públicos"</t>
  </si>
  <si>
    <t xml:space="preserve">Se supero en un 161% la realización de diagnósticos programados para el primer trimestre del año 2018, derivado de vinculaciones realizadas con la ciudadanas. </t>
  </si>
  <si>
    <t>"Unidad Grafiti"</t>
  </si>
  <si>
    <t>En el primer trimestre de 2018 se trabajaron el 100% de las delegaciones de la Ciudad de México.</t>
  </si>
  <si>
    <t>Acciones con los órganos de Representación Ciudadana de las Delegaciones, Asociaciones Vecinales, Ciudadanos en Acción, etc.</t>
  </si>
  <si>
    <t>Eficacia y eficiencia</t>
  </si>
  <si>
    <t>RAPM (Reporte de Avance Programático Mensual)</t>
  </si>
  <si>
    <t>Acciones realizadas por parte de la Dirección General de Participación Ciudadana</t>
  </si>
  <si>
    <t>Dirección General de Participación Ciudadana</t>
  </si>
  <si>
    <t>Acciones de colaboración con Cámaras Empresariales, Asociaciones, Organizaciones Sociales, Instituciones Educativas y Comunidades Extranjeras.</t>
  </si>
  <si>
    <t>Eventos con la población en general.</t>
  </si>
  <si>
    <t>Atención a los Órganos de Representación Ciudadana y Asociaciones vecinales en las Delegaciones.</t>
  </si>
  <si>
    <t>Reuniones y vistas a módulos y Coordinaciones Territoriales, con la finalidad de promover y coordinar acciones y programas de la SSP-CDMX</t>
  </si>
  <si>
    <t>Coordinación con entidades federativas.</t>
  </si>
  <si>
    <t>Vinculación y Coordinación con la Asamblea Legislativa del Distrito Federal.</t>
  </si>
  <si>
    <t>Avance de aplicación de  evaluaciones toxicológicas de control de confianza</t>
  </si>
  <si>
    <t>Evaluaciones toxicológicas</t>
  </si>
  <si>
    <t>Listados de elementos evaluados</t>
  </si>
  <si>
    <t>No aplica</t>
  </si>
  <si>
    <t>Con base en el cronograma  anual de evaluaciones</t>
  </si>
  <si>
    <t>Dirección General del Centro de Control de Confianza</t>
  </si>
  <si>
    <t>96 % de lo programado</t>
  </si>
  <si>
    <t>Por definir derivado a que es la resolución del segundo trimestre del año</t>
  </si>
  <si>
    <t xml:space="preserve">40,138 pruebas realizadas. Se rebaso la meta debido a la implementación de dos elementos técnicos aplicadores en la mayoría de los puntos. </t>
  </si>
  <si>
    <t>984 sesiones realizas. El incremento está relacionado con la atención de mayor aforo de personas en eventos, aforo que está determinado por las personas e instituciones que solicitan y organizan los eventos.</t>
  </si>
  <si>
    <t>241 sociodramas realizados.debido a la implementación de MEGA OPERATIVOS, así como solicitudes de empresas, las cuales no se tenían contempladas en los que participo la Dirección General de Prevención del Delito.</t>
  </si>
  <si>
    <t xml:space="preserve">1,018 sesiones informativas. Se supero la meta derivado de la impartición de talleres de seguridad vial y prevención de accidentes viales debido a que se recibió una relación de servicios para atender por parte de las autoridades de la Dirección de Participación Ciudadana, lo anterior como parte de una coordinación ya establecida con esa área. </t>
  </si>
  <si>
    <t>00 intervenciones. No se alcanzaron las metas en las intervenciones porque no se cuenta con material impreso y ya no se participa en los MEGA OPERATIVOS.</t>
  </si>
  <si>
    <t>A partir de abril, el programa pasa a la Secretaría de Desarrollo Social (SEDESO).</t>
  </si>
  <si>
    <t xml:space="preserve">Se impartieron 1,225 capacitaciones en materia de prevención del delito con enfoque de igualdad sustantiva, a servidores públicos de la institución. </t>
  </si>
  <si>
    <t>Se realizó un 79.3% de las clases programadas.</t>
  </si>
  <si>
    <t xml:space="preserve">Se supero en un 294% la realización de diagnósticos programados para el primer trimestre del año 2018, derivado de vinculaciones realizadas con la ciudadanas. </t>
  </si>
  <si>
    <t>Se trabajaron el 100% de las delegaciones de la Ciudad de México.</t>
  </si>
  <si>
    <t>Operaciones Aéreas de Seguridad</t>
  </si>
  <si>
    <t>286 Vuelos de Seguridad</t>
  </si>
  <si>
    <t>Operaciones Aéreas de Vialidad</t>
  </si>
  <si>
    <t>264 Vuelos de Vialidad</t>
  </si>
  <si>
    <t>Operaciones de Ambulancia Aérea</t>
  </si>
  <si>
    <t>125 Ambulancias Aéreas</t>
  </si>
  <si>
    <t>Cursos de Capacitación</t>
  </si>
  <si>
    <t>INSTITUCIONAL</t>
  </si>
  <si>
    <t xml:space="preserve">  (Programa Anual de Capacitación 2018)</t>
  </si>
  <si>
    <t>Dirección General de Administración de personal</t>
  </si>
  <si>
    <t xml:space="preserve"> (Programa Anual de   Servicio Social y Prácticas Profesionales)</t>
  </si>
  <si>
    <t>Asesoria juridica a elementos en la puesta a disposición de detenidos ante las agencias del ministerio público, Asesoria juridica a elementos en la puesta a disposición en procedimiento relacionado con el sistema penal acusatorio, Puestas a disposición por delitos de alto impacto, robo de vehículos, casa habitación, transeunte con violencia y robo a negocio.</t>
  </si>
  <si>
    <t>Eficiencia</t>
  </si>
  <si>
    <t>Asesoria</t>
  </si>
  <si>
    <t>Reporte de Actividades Programatico Mensual</t>
  </si>
  <si>
    <t>Por lo que respecta  al rubro número 1, la variación a la baja obedece  a que esta Dirección General, tiene entre sus funciones, brindar asesoría y defensa legal a policías cuando a solicitud y con motivo del ejercicio de sus atribuciones y facultades se encuentren sujetos a investigación ante autoridades ministeriales o procedimientos judiciales de carácter local o federal, según corresponda, por posibles responsabilidades en el servicio institucional lo que tiene como consecuencia a que esta Dirección General  esté sujeta a las solicitudes de apoyo de los policías adscritos a esta Secretaría, brindándose en este caso un menor número de apoyos requeridos en ejercicio de su deber, asimismo, el personal operativo en ejercicio de sus funciones notificó a la Dirección General de Asuntos Jurídicos un menor número de puestas a disposición, por delitos de alto impacto, lo que explica la variación a la meta física a la baja.</t>
  </si>
  <si>
    <t>Dirección General de Asuntos Jurídicos</t>
  </si>
  <si>
    <t>Órdenes de arresto cumplimentadas , Objetos y bienes recuperados, Requeridos por juzgados, ministerios públicos, derechos humanos y ciudadanos,  Atención y seguimiento a juicios de nulidad, recursso de revisión, juicios laborales e impugnación de multas.</t>
  </si>
  <si>
    <t>Por lo que respecta al acumulado 2 consistente en atender y desahogar la totalidad de requerimientos y mandatos judiciales, ministeriales, administrativos y realizar los trámites necesarios para recuperar los bienes asignados a esta Dependencia, el porcentaje disminuyó debido a que en esta Dirección General se recibieron menos requerimientos emitidos por autoridad judicial, además de que el rezago se ha abatido, por lo tanto se han recuperado un a menor cantidad de bienes, lo que explica la variación a la baja en la meta física.</t>
  </si>
  <si>
    <t>Gestión de cuenta por liquidar certificada y contrarecibos certificados</t>
  </si>
  <si>
    <t>La variación en el porcentaje presentado en el número 3, disminuyó debido a que fueron atendidos un menor número de juicios en la materia administrativa y laboral, atendidos en proporción a los interpuestos contra esta Dependencia, por el personal operativo adscrito a esta Institución, por considerar afectaciones a su esfera jurídica, al respecto, se realizaron menos acciones para el cumplimiento de sentencia definitivas y laudos firmes emitidos por los Órganos Jurisdiccionales.</t>
  </si>
  <si>
    <t>Formular y proponer los proyectos normativos, reglamentos, decretos, acuerdos, circulares y demás ordenamientos necesarios para el mejor desempeño de las funciones encaminadas a las areas de la SSP CDMX, Recibir, analizar y atender las solicitudes que realizan los ciudadanos a travez del portal INFOMEX, que correspondan a esta Dirección General, Intervenir en calidad de asesores a invitación de las areas responsables de llevar a cabo procedimientos de adquisición y de celebrar distintos comites,  Sancionar y revisar los contratos, convenios, acuerdos e instrumentos jurídicos que sean enviados por distintas areas de la secretaría y dependencias GCDX, Emitir opiniones jurídicas respecto de solicitudes planteadas por las diversas areas que componen esta secretaría, así como por los particulares, Revision y trámite de la gaceta oficial de la CDMX y diario oficial de la federación, Atención a juicios civiles .</t>
  </si>
  <si>
    <t>Por lo que hace a la disminución en el porcentaje acumulado respecto de las acciones mencionadas en la acción general 4, se obedece  a que fueron emitidas un menor número de opiniones jurídicas requeridas por diferente unidades administrativas que conforman esta Dependencia, pronunciando criterios jurídicos y asesorías, apegados a las legislaciones vigentes y en proporción a las solicitudes, de igual forma, disminuyó toda vez que fueron emitidos un menor número de ordenamientos legales aplicables a esta institución, por lo que no fue necesaria la difusión de la Gaceta Oficial y/o Diario Oficial de la Federación, asimismo, se recibieron un menor número de solicitudes de información a áreas de esta Secretaría</t>
  </si>
  <si>
    <t>La variación en el porcentaje presentado en el número 3, disminuyó debido a que fueron atendidos un menor número de juicios en la materia administrativa y laboral, atendidos en proporción a los interpuestos contra esta Dependencia, por el personal operativo adscrito a esta Institución, por considerar afectaciones a su esfera jurídica, al respecto, se realizaron menos acciones para el cumplimiento de sentencia definitivas y laudos firmes emitidos por los Órganos Jurisdiccionales</t>
  </si>
  <si>
    <t>97 % de lo programado</t>
  </si>
  <si>
    <t>Por definir derivado a que es la resolución del tercer trimestre del año</t>
  </si>
  <si>
    <t xml:space="preserve">53,222pruebas realizadas. Se rebaso la meta debido a la implementación de dos elementos técnicos aplicadores en la mayoría de los puntos. </t>
  </si>
  <si>
    <t>1,018 sesiones realizas. El incremento está relacionado con la atención de mayor aforo de personas en eventos, aforo que está determinado por las personas e instituciones que solicitan y organizan los eventos.</t>
  </si>
  <si>
    <t>217 sociodramas realizados.debido a la implementación de MEGA OPERATIVOS, así como solicitudes de empresas, las cuales no se tenían contempladas en los que participo la Dirección General de Prevención del Delito.</t>
  </si>
  <si>
    <t xml:space="preserve">1,025 sesiones informativas. Se supero la meta derivado de la impartición de talleres de seguridad vial y prevención de accidentes viales debido a que se recibió una relación de servicios para atender por parte de las autoridades de la Dirección de Participación Ciudadana, lo anterior como parte de una coordinación ya establecida con esa área. </t>
  </si>
  <si>
    <t xml:space="preserve">Se impartieron 175 capacitaciones en materia de prevención del delito con enfoque de igualdad sustantiva, a servidores públicos de la institución. </t>
  </si>
  <si>
    <t>Derivado de la falta de espacio para la impartición de clases en la Banda de Marcha de Cuauhtémoc se han suspedido las clases</t>
  </si>
  <si>
    <t>Se alcanzó el 100% de las pláticas impartidas por atenciones sectoriales,  y se integra de la siguiente manera: 19.8% a miembros de comités ciudadanos, 6.2% asociaciones civiles, 4.6% en el sector empresarial, 58.3% en el sector educativo y el 11.1% en instituciones de gobierno.</t>
  </si>
  <si>
    <t xml:space="preserve">En l tercer trimestre del año 018, se supero en un 364.7% la realización de diagnósticos programados, derivado de vinculaciones realizadas con la ciudadanas. </t>
  </si>
  <si>
    <t>Se trabajaron el 100% de las alcaldías de la Ciudad de México.</t>
  </si>
  <si>
    <t>1820 Vuelos de Seguridad</t>
  </si>
  <si>
    <t>Durante el Trimestre aumentaron los vuelos de Seguridad Disuasiva derivado del Programa Operativo de vuelos de Seguridad en el que 10 Helicópteros de esta Secretaria sobrevolaran tres veces al día en las zonas de mayor incidencia delictiva, implementado por el Secretario de Seguridad Publica de la Ciudad de México a partir del 24 de Julio de 2018, razón por la cual se incrementaron considerablemente las Operaciones Aéreas Policiales de los Helicópteros de la Dirección General de Servicios Aéreos.</t>
  </si>
  <si>
    <t>447 Vuelos de Vialidad</t>
  </si>
  <si>
    <t>220 Ambulancias Aéreas</t>
  </si>
  <si>
    <t>Las ambulancias aéreas se atendieron conforme al Protocolo establecido aumentando el numero de traslado de personas lesionadas de gravedad.</t>
  </si>
  <si>
    <t>LICENCIA TARJETÓN TIPO "E"</t>
  </si>
  <si>
    <t>EFICIENCIA</t>
  </si>
  <si>
    <t>PIEZA</t>
  </si>
  <si>
    <t>INFORME</t>
  </si>
  <si>
    <t>Publicación del Decreto por el que se expide el Reglamento de la Ley de Movilidad de la CDMX. N° 156 BIS GOCDMX 15-septiembre-2017, Capítulo Quinto “de las licencias para conducir” artículo 128 fracción VIII; la serie de requisitos que se deberán cubrir para la expedición de las licencias de conducir tipo “B”, “C”, “D” y "E"; que a la letra dice: "... VIII.- Se requiere acreditar o contar con la licencia tipo A emitida por la Secretaría, con cuando menos 5 años de antigüedad".</t>
  </si>
  <si>
    <t xml:space="preserve">DIRECCIÓN EJECUTIVA DE DESARROLLO ORGANIZACIONAL Y ADMINISTRATIVO </t>
  </si>
  <si>
    <t>Publicación en el número 293 de la GOCDMX de la “RESOLUCIÓN DE CARÁCTER GENERAL MEDIANTE LA CUÁL SE CONDONA PARCIALMENTE EL PAGO  DE LOS DERECHOS QUE SE INDICAN” con fecha 04 de abril de 2018.</t>
  </si>
  <si>
    <t>Ajuste de meta por incremento en costo de licencia</t>
  </si>
  <si>
    <t>Ajuste en la meta, derivado del Decreto por el que se expide el Reglamento de la Ley de Movilidad de la CDMX. N° 156 BIS GOCDMX 15-septiembre-2017, Capítulo Quinto “de las licencias para conducir” artículo 128 fracción VIII; la serie de requisitos que se deberán cubrir para la expedición de las licencias de conducir tipo “B”, “C”, “D” y "E".</t>
  </si>
  <si>
    <t>Por instrucciones del C. Secretario de Seguridad Pública y por los lineamientos de reducción de gastos se dejó de imprimir la síntesis informativa, sustituyéndose por formato digital, realizándose el 34% del mes de Diciembre de 2018</t>
  </si>
  <si>
    <t>Ninguna</t>
  </si>
  <si>
    <t xml:space="preserve">No aplica </t>
  </si>
  <si>
    <t>El resultado presentado se origina por el incremento del universo a capacitar debido a que aumento la impartición del número de talleres, conferencias y foros del Paquete Anual de Capacitación de la DGDH. La variación no se traduce en una problemática, ya</t>
  </si>
  <si>
    <t xml:space="preserve">40,063 pruebas realizadas. Se rebaso la meta debido a la implementación de dos elementos técnicos aplicadores en la mayoría de los puntos. </t>
  </si>
  <si>
    <t>1,079 sesiones realizas. El incremento está relacionado con la atención de mayor aforo de personas en eventos, aforo que está determinado por las personas e instituciones que solicitan y organizan los eventos.</t>
  </si>
  <si>
    <t>226 sociodramas realizados.debido a la implementación de MEGA OPERATIVOS, así como solicitudes de empresas, las cuales no se tenían contempladas en los que participo la Dirección General de Prevención del Delito.</t>
  </si>
  <si>
    <t xml:space="preserve">1,254 sesiones informativas. Se supero la meta derivado de la impartición de talleres de seguridad vial y prevención de accidentes viales debido a que se recibió una relación de servicios para atender por parte de las autoridades de la Dirección de Participación Ciudadana, lo anterior como parte de una coordinación ya establecida con esa área. </t>
  </si>
  <si>
    <t xml:space="preserve">El  100%  (1,400) de las capacitaciones se cumplió en en segundo y tercer trimestre de 2018. </t>
  </si>
  <si>
    <t>Derivado de la falta de espacio para la impartición de clases en la Banda de Marcha de la Alcaldía Cuauhtémoc, se desintgro.</t>
  </si>
  <si>
    <t>En el cuarto trimestre del año 2018 alcanzó el 100% de las pláticas impartidas y se integra de la siguiente manera: 21.6% a miembros de comités ciudadanos, 3.2% asociaciones civiles, 5.7% en el sector empresarial, 61.4% en el sector educativo y el 8.1% en instituciones de gobierno.</t>
  </si>
  <si>
    <t xml:space="preserve">En l cuarto trimestre del año 2018, se supero en un 274.3%  la realización de diagnósticos programados, derivado de vinculaciones realizadas con la ciudadanas. </t>
  </si>
  <si>
    <t>2112 Vuelos de Seguridad</t>
  </si>
  <si>
    <t>559 Vuelos de Vialidad</t>
  </si>
  <si>
    <t>283 Ambulancias Aéreas</t>
  </si>
  <si>
    <t>Durante el Trimestre aumentaron los vuelos de Seguridad Disuasiva derivado del Programa Operativo de vuelos de Seguridad en el que 10 Helicópteros de esta Secretaria sobrevolaran tres veces al día en las zonas de mayor incidencia delictiva, razón por la cual se incrementaron considerablemente las Operaciones Aéreas Policiales de los Helicópteros de la Dirección General de Servicios Aéreos.</t>
  </si>
  <si>
    <t>Durante el Trimestre disminuyeron los vuelos de Vialidad, ya que para el Año 2018 nos siguieron asignando recursos presupuestales menores para la adquisición de refacciones aéreas y Servicios de Mantenimiento de Helicópteros a los que nos asignaban cuando contábamos con 8 Helicópteros, siendo que nuestra flota aérea actual es de 13 Helicópteros, lo que nos obligo a reducir las Horas de Vuelo, ajustándonos a los Recursos Presupuestales Disponibles, dando mayor prioridad a los vuelos de emergencias y contingencias.</t>
  </si>
  <si>
    <t>Por instrucciones del C. Secretario de Seguridad Pública y por los lineamientos de reducción de gastos se dejó de imprimir la síntesis informativa, sustituyéndose por formato digital.</t>
  </si>
  <si>
    <t>Acciones de coordinación con los órganos de representación ciudadana.</t>
  </si>
  <si>
    <t>Acciones de colaboración con otras organizaciones.</t>
  </si>
  <si>
    <t>Atención a los distintos sectores sociales.</t>
  </si>
  <si>
    <t>Reuniones y vistas a módulos y Coordinaciones Territoriales.</t>
  </si>
  <si>
    <t>Vinculación y Coordinación con el Congreso Local de la Ciudad de México.</t>
  </si>
  <si>
    <t>47 Vuelos de Seguridad</t>
  </si>
  <si>
    <t>0 Vuelos de Vialidad</t>
  </si>
  <si>
    <t>97 Ambulancias Aéreas</t>
  </si>
  <si>
    <t>De acuerdo a las nuevas políticas de Operaciones Aéreas implementadas en la presente administración de esta Secretaria, en apego a las medidas de austeridad, transparencia, prestaciones y ejercicio de recursos de la Ciudad de México, se han reducido considerablemente los Vuelos de Operaciones Aéreas de Seguridad.</t>
  </si>
  <si>
    <t>De acuerdo a las nuevas políticas de Operaciones Aéreas implementadas en la presente administración de esta Secretaria, en apego a las medidas de austeridad, transparencia, prestaciones y ejercicio de recursos de la Ciudad de México, se han reducido considerablemente los Vuelos de Operaciones Aéreas de Vialidad.</t>
  </si>
  <si>
    <t>De acuerdo a las nuevas políticas de Operaciones Aéreas implementadas en la presente administración de esta Secretaria, en apego a las medidas de austeridad, transparencia, prestaciones y ejercicio de recursos de la Ciudad de México, se han reducido considerablemente los Vuelos de Ambulancia Aéreas, atendiéndolas conforme al Protocolo establecido disminuyendo el numero de traslado de personas lesionadas de gravedad.</t>
  </si>
  <si>
    <t>45000 (Meta Programada)</t>
  </si>
  <si>
    <t xml:space="preserve">31,632 pruebas realizadas. </t>
  </si>
  <si>
    <t>573 sesiones realizadas. La disminución está relacionada con una menor solicitud de servicios por un menor número de personas e instituciones.</t>
  </si>
  <si>
    <t>307 sociodramas realizados debido a un mayor número de solicitudes de empresas, las cuales no se tenían contempladas en los que participo la Dirección General de Prevención del Delito.</t>
  </si>
  <si>
    <t xml:space="preserve">1,996 sesiones informativas. Se supero la meta derivado de la impartición de talleres de seguridad vial y prevención de accidentes viales debido a que se recibió una relación de servicios para atender por parte de las autoridades de la Dirección de Participación Ciudadana, lo anterior como parte de una coordinación ya establecida con esa área. </t>
  </si>
  <si>
    <t>07 intervenciones. No se alcanzaron las metas en las intervenciones porque no se cuenta con material impreso y ya no se participa en los MEGA OPERATIVOS.</t>
  </si>
  <si>
    <t>Los integrante sde la Banda de Marcha se estan preparando para llevar a cabo un evento, por ete motivo la cantidad de clases se incrementaron.</t>
  </si>
  <si>
    <t xml:space="preserve">En este periodo se realizaron 86 diagnósticos, sin embargo no se llevo a cabo ninguna recuperacion de espacios. </t>
  </si>
  <si>
    <t>Se trabajó en un 75%  las alcaldías de la Ciudad de México.</t>
  </si>
  <si>
    <t xml:space="preserve">Apoyo Jurídico a Policias </t>
  </si>
  <si>
    <t>Atender requerimientos y/o mandatos judiciales, ministeriales, administrativos</t>
  </si>
  <si>
    <t>Realizar los tramites necesarios para recuperar los bienes asignados a esta dependencia</t>
  </si>
  <si>
    <t>Atender los juicios y Controversial legales (promovidos por ciudadanos)</t>
  </si>
  <si>
    <t>Atender los juicios y Controversial legales (promovidos por elementos policiales)</t>
  </si>
  <si>
    <t>Proporcionar la asesoria juridica-administrativa que sea solicitada. Elaborar, revisar y sancionar los contratos y convenios en que intervengan la Secretarí. Atender las solicitudes ciudadanas que ingresen via INFOMEX.</t>
  </si>
  <si>
    <t>Formular y proponer opiniones jurídicas, proyectos normativos, reglamentos, decretos, acuerdos, circulares y demas ordenamientos para el mejor desempeño de la Secretaría</t>
  </si>
  <si>
    <t>(Programa Anual de Capacitación 2019)</t>
  </si>
  <si>
    <t>Dirección General de Administración de Personal</t>
  </si>
  <si>
    <t>DIRECCIÓN GENERAL DE ADMINISTRACIÓN DE PERSONAL</t>
  </si>
  <si>
    <t>Cartas de termino de los Prestadores de Servicio Social, expedidas al mes correspondiente
El numero de Prestadores de Servicio Social</t>
  </si>
  <si>
    <t>(Programa Anual de   Servicio Social y Prácticas Profesionales)</t>
  </si>
  <si>
    <t xml:space="preserve">Ahora bien, en cuanto a este indicador durante el periodo comprendido de enero a marzo 2019 esta unidad jurídica recibió un menor número  de propuestas de los distintos órganos de gobierno y diversas áreas que conforman esta Institución para la formulación de proyectos normativos, reglamentos, decretos, acuerdos, circulares, y demás ordenamientos por lo cual la variación presenta un porcentaje por debajo a lo planeado.            ( se agrega el presente indicador  en atencion a las acciones realizadas de esta Direccion General)      </t>
  </si>
  <si>
    <t>Por otra parte descendió el número total  de solicitudes turnadas a esta dirección general y que son ingresadas a través del portal INFO DF; cuyo fin es brindar respuesta eficaz y oportuna acorde a los términos establecidos en la Ley de Transparencia Acceso a la Información Pública y Rendición de cuentas de la Ciudad de México. ( se agrega el presente indicador  en atencion a las acciones realizadas de esta Direccion General)</t>
  </si>
  <si>
    <t xml:space="preserve">Por lo que hace a la disminución en el porcentaje acumulado respecto a las acciones mencionadas, se debió a que fueron emitidas un menor número de opiniones jurídicas requeridas por diferente s unidades administrativas que conforman estas Dependencia, pronunciando criterios jurídicos y asesorías agregados a las legislaciones vigentes. 
Así mismo las cifras presentadas en este numeral se vieron afectadas debido a que se redujeron las convocatorias para la celebración de comités y procedimientos de adquisición por parte de las Áreas responsables de llevar a cabo dichas actividades por los que fueron revisados y sancionados un menor número de contratos de los que forman parte esta dependencia. ( se agrega el presente indicador  en atencion a las acciones realizadas de esta Direccion General)
</t>
  </si>
  <si>
    <t xml:space="preserve">El descenso de la variación  se deriva de un menor número de juicios y controversias legales interpuestas por ciudadanos en contra de la Secretaria de Seguridad Ciudadana, presentando un porcentaje menor al proyectado para el primer trimestre del año en curso.
La variación en el porcentaje presentado en el rubro se redujo debido a que fueron atendidos una cantidad menor de juicios en materia administrativa y laboral interpuestos contra esta institución por el personal operativo adscrito a esta dependencia por considerar afectaciones a su esfera jurídica.
</t>
  </si>
  <si>
    <t>Por lo que hace a este indicador el porcentaje disminuyo debido a que se ha reportado un menor número de bienes propiedad de esta institución extraviados, por parte del personal operativo.</t>
  </si>
  <si>
    <t>El porcentaje de este indicador, presenta una variación a la baja, esto debido a que se recibió un menor número de requerimientos por parte de diferentes autoridades, lo que conlleva a presentar una cantidad menor a la proyectada.</t>
  </si>
  <si>
    <t>En relación al rubro la variación del 97.2 % obedece a que esta Dirección General, tiene entre sus funciones brindar asesoría y defensa legal a policías cuando a solicitud y con motivo del ejercicio de sus atribuciones y facultades se encuentren sujetos a investigación ante autoridades ministeriales o procedimientos judiciales de carácter local o federal según corresponda, por posibles responsabilidades en el servicio institucional, lo que conlleva a estar sujetos ala solicitudes de apoyo de los policías adscritos a esta Secretaria brindándose en este caso un total de 10,510 peticiones de apoyos requeridos en el ejercicio de su deber durante el primer trimestre de 2019.</t>
  </si>
  <si>
    <t>Apoyo Jurídico a Policias</t>
  </si>
  <si>
    <t xml:space="preserve">En relación al rubro número 1, la variación del 89.7%  obedece a que esta Dirección General, tiene entre sus funciones, brindar asesoría y defensa legal a policías cuando a solicitud y con motivo del ejercicio de sus atribuciones y facultades se encuentren sujetos a investigación ante autoridades ministeriales o procedimientos judiciales de carácter local o federal, según corresponda, por posibles responsabilidades en el servicio institucional, lo que conlleva a estar sujetos a las solicitudes de apoyo de los policías adscritos a esta Secretaría, brindándose en este caso un menor número de peticiones de apoyos requeridos en ejercicio de su deber durante el primer trimestre de 2019. </t>
  </si>
  <si>
    <t xml:space="preserve">El porcentaje del numeral 2, presenta una variación alta, esto debido a que se recibió un mayor número de requerimientos por parte de diferentes autoridades, lo que conlleva a presentar una cantidad incrementada a la ya proyectada. </t>
  </si>
  <si>
    <t>Por lo que hace a la acción número 3, el porcentaje aumento debido a que se ha reportado un mayor número de bienes propiedad de esta Institución extraviados, por parte del personal operativo.</t>
  </si>
  <si>
    <t xml:space="preserve">El incremento en la variación del rubro 4 se deriva de un mayor número de juicios y controversias legales interpuestas por ciudadanos en contra de la Secretaría de Seguridad Ciudadana, presentando un porcentaje superior al proyectado </t>
  </si>
  <si>
    <t xml:space="preserve">La variación en el porcentaje presentado en el rubro número 5, aumento debido a que fueron atendidos una cantidad mayor de juicios en materia administrativa y laboral, interpuestos contra esta Institución, por el personal operativo adscrito a esta Dependencia, por considerar afectaciones a su esfera jurídica. </t>
  </si>
  <si>
    <t>Por lo que hace al aumento en el porcentaje acumulado respecto de las acciones mencionadas en la acción 6, se debió a que fueron emitidas un mayor número de opiniones jurídicas requeridas por diferentes Unidades Administrativas que conforman esta Dependencia, pronunciando criterios jurídicos y asesorías, apegados a las legislaciones vigentes.Así mismo, las cifras presentadas en este numeral se vieron incrementadas debido a aumentaron las convocatorias para la celebración de comités y procedimientos de adquisición por parte de las áreas responsables de llevar a cabo dichas actividades, por lo que fueron revisados y sancionados una mayor cantidad de contratos, de los que forma parte esta Dependencia.</t>
  </si>
  <si>
    <t>Ahora bien, en cuanto a la acción 7, durante el mes de abril del año en curso, esta Unidad Jurídica recibió un incremento en el número de propuestas de los distintos Órganos de Gobierno y de diversas áreas que conforman esta Institución para la formulación de proyectos normativos, reglamentos, decretos, acuerdos, circulares y demás ordenamientos por lo cual la variación presenta un porcentaje por encima de lo planeado.</t>
  </si>
  <si>
    <t>31/06/2019</t>
  </si>
  <si>
    <t xml:space="preserve">El incremento del 28.4 por ciento de los programado se debe a ensayos realizados. </t>
  </si>
  <si>
    <t>En el segundo trimestre del 2019 alcanzó el 100% de las pláticas impartidas y se integra de la siguiente manera: 15.1% a miembros de comités ciudadanos, 8.4% asociaciones civiles, 5.6% en el sector empresarial, 62.4% en el sector educativo y el 8.5% en instituciones de gobierno.</t>
  </si>
  <si>
    <t xml:space="preserve">En este periodo se realizaron 68 diagnósticos, y se recuperaron 6,383 metros cuadrados. </t>
  </si>
  <si>
    <t>Se trabajó en un 100%  las alcaldías de la Ciudad de México.</t>
  </si>
  <si>
    <t>76 Vuelos de Seguridad</t>
  </si>
  <si>
    <t>22 Vuelos de Vialidad</t>
  </si>
  <si>
    <t>192 Ambulancias Aéreas</t>
  </si>
  <si>
    <t>Reporte de Avance Programatico</t>
  </si>
  <si>
    <t>Direccion General de Recursos Materiales, Abastecimiento y Servicios</t>
  </si>
  <si>
    <t>Servicio de limpieza</t>
  </si>
  <si>
    <t xml:space="preserve">Servicio </t>
  </si>
  <si>
    <t>Necesidades del Servicio</t>
  </si>
  <si>
    <t>Direccion General de Recursos Financieros</t>
  </si>
  <si>
    <t xml:space="preserve">Servicio de fumigacion </t>
  </si>
  <si>
    <t xml:space="preserve">38,053 pruebas realizadas. </t>
  </si>
  <si>
    <t>948 sesiones realizadas. La disminución está relacionada con una menor solicitud de servicios por un menor número de personas e instituciones.</t>
  </si>
  <si>
    <t>341 sociodramas realizados debido a un mayor número de solicitudes de empresas, las cuales no se tenían contempladas en los que participo la Dirección General de Prevención del Delito.</t>
  </si>
  <si>
    <t xml:space="preserve">1,219 sesiones informativas. Se supero la meta derivado de la impartición de talleres de seguridad vial y prevención de accidentes viales debido a que se recibió una relación de servicios para atender por parte de las autoridades de la Dirección de Participación Ciudadana, lo anterior como parte de una coordinación ya establecida con esa área. </t>
  </si>
  <si>
    <t>Mantener Bienes Inmuebles y Bienes Muebles en condiciones adecuadas para el desarrollo de actividades a cargo de la Secretaría de Seguridad Ciudadana, así como llevar a cabo obras en diferentes espacios asignados</t>
  </si>
  <si>
    <t>Inmueble</t>
  </si>
  <si>
    <t>5600 (meta programada)</t>
  </si>
  <si>
    <t>Actualmente prevalece falta de insumos originado por los procesos de Adquisiciòn, lo cual se reflejará en el cumplimiento de metas durante el segundo trimestre de 2019</t>
  </si>
  <si>
    <t>Subdirección de Obras y Mantenimiento</t>
  </si>
  <si>
    <t>En cumplimiento a lo señalado en  los lineamientos de reducción de gastos se dejó de imprimir la síntesis informativa, sustituyéndose por formato digital.</t>
  </si>
  <si>
    <t xml:space="preserve">En relación al rubro número 1, la variación del 98.2% obedece a que esta Dirección General, tiene entre sus funciones, brindar asesoría y defensa legal a policías cuando a solicitud y con motivo del ejercicio de sus atribuciones y facultades se encuentren sujetos a investigación ante autoridades ministeriales o procedimientos judiciales de carácter local o federal, según corresponda, por posibles responsabilidades en el servicio institucional, lo que conlleva a estar sujetos a las solicitudes de apoyo de los policías adscritos a esta Secretaría, brindándose en este caso un mayor número de peticiones de apoyos requeridos en ejercicio de su deber durante el primer trimestre de 2019. </t>
  </si>
  <si>
    <t xml:space="preserve">Por lo que hace al aumento en el porcentaje acumulado respecto de las acciones mencionadas en la acción 6, se debió a que fueron emitidas un mayor número de opiniones jurídicas requeridas por diferentes Unidades Administrativas que conforman esta Dependencia, pronunciando criterios jurídicos y asesorías, apegados a las legislaciones vigentes.
Así mismo, las cifras presentadas en este numeral se vieron incrementadas debido a aumentaron las convocatorias para la celebración de comités y procedimientos de adquisición por parte de las áreas responsables de llevar a cabo dichas actividades, por lo que fueron revisados y sancionados una mayor cantidad de contratos, de los que forma parte esta Dependencia.
Por otra parte, aumento el total de solicitudes turnadas a esta Dirección General y que son ingresadas a través del portal INFODF;  cuyo  fin es brindar respuesta eficaz y oportuna acorde a los términos establecidos en la Ley de Transparencia, Acceso a la Información Pública y Rendición de Cuentas de la Ciudad de México. </t>
  </si>
  <si>
    <t>98.0</t>
  </si>
  <si>
    <t>Información disponible en archivos de concentración de la Dirección General de Derechos Humanos de la Secretaría de Seguridad Ciudadana de la Ciudad de México</t>
  </si>
  <si>
    <t>El resultado presentado se origina por el incremento del universo a capacitar debido a que aumento la impartición del número de talleres, conferencias y foros del Paquete Anual de Capacitación de la DGDH. La variación no se traduce en una problemática, ya que se capacitó a un número mayor de servidores públicos del que se tenía programado.</t>
  </si>
  <si>
    <t>MANTENIMIENTO A BIENES MUEBLES E INMUEBLES</t>
  </si>
  <si>
    <t>SERVICIOS</t>
  </si>
  <si>
    <t>INMUEBLE</t>
  </si>
  <si>
    <t>REPORTE DE AVANCE PROGRAMATICO</t>
  </si>
  <si>
    <t>NECESIDADES DEL SERVICIO</t>
  </si>
  <si>
    <t>SUBDIRECCIÓN DE OBRAS Y MENTENIMIENTO</t>
  </si>
  <si>
    <t>DIRECCIÓN DE MANTENIMIENTO, OBRAS Y SERVICIOS</t>
  </si>
  <si>
    <t>SERVICIO DE LIMPIEZA</t>
  </si>
  <si>
    <t>DIRECCIÓN GENERAL DE RECURSOS FINANCIEROS</t>
  </si>
  <si>
    <t>SERVICIO DE FUMIGACIÓN</t>
  </si>
  <si>
    <t xml:space="preserve">35,120 pruebas realizadas. </t>
  </si>
  <si>
    <t>406 sesiones realizadas. La disminución está relacionada con una menor solicitud de servicios por un menor número de personas e instituciones.</t>
  </si>
  <si>
    <t>212 sociodramas realizados debido a un mayor número de solicitudes de empresas, las cuales no se tenían contempladas en los que participo la Dirección General de Prevención del Delito.</t>
  </si>
  <si>
    <t>152 sesiones informativas. Disminuyo debido a que se detuvo el trabajo por motivo de periodo vacacional.</t>
  </si>
  <si>
    <t>Durante el tercer trimestre del 2019, se  realizó un 71.4% de las clases programadas, debido a que esta actividad ha tenido modificaciones en su manejo y estructura.</t>
  </si>
  <si>
    <t>Del 100% de las pláticas impartidas, en el tercer trimestre del 2019, quedaron integradas de la siguente manera:  21.4% a miembros de comités vecinales, 12.1% asociaciones civiles, 37.5% en el sector educativo,  18.1% en instituciones de gobierno y el 10.99% en el sector privado.</t>
  </si>
  <si>
    <t xml:space="preserve">En este trimestre se realizó el 1.5% de diagnósticos con relación a 2,675 metros cuadrados recuperados. </t>
  </si>
  <si>
    <t>Se trabajó el 100% de las alcadías de la Ciudad de México</t>
  </si>
  <si>
    <t>94 Vuelos de Seguridad</t>
  </si>
  <si>
    <t>81 Vuelos de Vialidad</t>
  </si>
  <si>
    <t>257 Ambulancias Aéreas</t>
  </si>
  <si>
    <t>Información disponible</t>
  </si>
  <si>
    <t>Dirección de Mantenimiento, Obras y Servicios</t>
  </si>
  <si>
    <t xml:space="preserve">34,837 pruebas realizadas. </t>
  </si>
  <si>
    <t>599 sesiones realizadas. La disminución está relacionada con una menor solicitud de servicios por un menor número de personas e instituciones.</t>
  </si>
  <si>
    <t>237 sociodramas realizados debido a un mayor número de solicitudes de empresas, las cuales no se tenían contempladas en los que participo la Dirección General de Prevención del Delito.</t>
  </si>
  <si>
    <t>414 sesiones informativas. El aumento está relacionado con una mayor solicitud de servicios por personas e instituciones.</t>
  </si>
  <si>
    <t>00 intervenciones. No se alcanzaron las metas en las intervenciones porque no se cuenta con material impreso.</t>
  </si>
  <si>
    <t>El programa Juguete Bélico, dejó de ser parte de esta Dirección Ejecutiva.</t>
  </si>
  <si>
    <t>Durante el cuarto trimestre del 2019, se  realizó un 111% de las clases programadas, debido a que esta actividad ha tenido modificaciones en su manejo y estructura.</t>
  </si>
  <si>
    <t>Del 100% de las pláticas impartidas, en el cuarto trimestre del 2019, quedaron integradas de la siguente manera:  6% a miembros de comités vecinales, 2% asociaciones civiles, 82% en el sector educativo,  7% en instituciones de gobierno y el 3% en el sector privado.</t>
  </si>
  <si>
    <t xml:space="preserve">En este trimestre se realizó el 2.3% de diagnósticos con relación a 1,047 metros cuadrados recuperados. </t>
  </si>
  <si>
    <t>125 Vuelos de Seguridad</t>
  </si>
  <si>
    <t>110 Vuelos de Vialidad</t>
  </si>
  <si>
    <t>315 Ambulancias Aéreas</t>
  </si>
  <si>
    <t>Apoyo jurídico a policías.</t>
  </si>
  <si>
    <t xml:space="preserve">En relación al rubro número 1, la variación del 99.4% obedece a que esta Dirección General, tiene entre sus funciones, brindar asesoría y defensa legal a policías cuando a solicitud y con motivo del ejercicio de sus atribuciones y facultades se encuentren sujetos a investigación ante autoridades ministeriales o procedimientos judiciales de carácter local o federal, según corresponda, por posibles responsabilidades en el servicio institucional, lo que conlleva a estar sujetos a las solicitudes de apoyo de los policías adscritos a esta Secretaría, brindándose en este caso un mayor número de peticiones de apoyos requeridos en ejercicio de su deber durante el primer trimestre de 2019. </t>
  </si>
  <si>
    <t>Atender requerimientos y/o mandatos judiciales, ministeriales, administrativos.</t>
  </si>
  <si>
    <t>Realizar los trámites necesarios para recuperar los bienes asignados a esta Dependencia.</t>
  </si>
  <si>
    <t xml:space="preserve">Por lo que hace a la acción número 3, el porcentaje aumento debido a que se ha reportado un mayor número de bienes propiedad de esta Institución extraviados, por parte del personal operativo. </t>
  </si>
  <si>
    <t>Atender los juicios y controversias legales (Promovidos por ciudadanos).</t>
  </si>
  <si>
    <t>95.0</t>
  </si>
  <si>
    <t>Atender los juicios y controversias legales (Promovidos por elementos policiales).</t>
  </si>
  <si>
    <t>En cuanto a los juicios promovidos por elementos policiales, en los cuales se vean involucrados los intereses de la Secretaría, fueron atendidas un total de 51, 107 controversias legales</t>
  </si>
  <si>
    <t>Proporcionar  la asesoría  jurídica-administrativa que sea solicitada.
Elaborar, revisar y sancionar los contratos y convenios en que intervenga la Secretaría
Atender las solicitudes ciudadanas que ingresen vía INFOMEX.</t>
  </si>
  <si>
    <t>Por lo que hace al aumento en el porcentaje acumulado respecto de las acciones mencionadas en la acción 6, se debió a que fueron emitidas un mayor número de opiniones jurídicas requeridas por diferentes Unidades Administrativas que conforman esta Dependencia, pronunciando criterios jurídicos y asesorías, apegados a las legislaciones vigentes.</t>
  </si>
  <si>
    <t>Formular y proponer opiniones Jurídicas, Proyectos normativos, Reglamentos, Decretos, Acuerdos, Circulares y demás Ordenamientos para el mejor desempeño de la Secretaría.</t>
  </si>
  <si>
    <t>115 Vuelos de Seguridad</t>
  </si>
  <si>
    <t>Se realizaron vuelos de supervision y vigilancia policial en la prevencion de delitos, vuelos de busqueda, rescate y combate a incendios, vuelos por contingencias extraordinarias, sismos e inundaciones en las distintas zonas de la CIudad de Mexico, tendientes a inhibir delitos de alto impacto.</t>
  </si>
  <si>
    <t>Dirección Ejecutiva de Servicios Aéreos</t>
  </si>
  <si>
    <t>24 Vuelos de Vialidad</t>
  </si>
  <si>
    <t>Se realizaron vuelos de reconocimiento vial en vias primarias y secundarias de la Ciudad de Mexico para la agilizacion vehicular asi como vuelos para dar seguridad a las personas en eventos masivos</t>
  </si>
  <si>
    <t>65 Ambulancias Aéreas</t>
  </si>
  <si>
    <t>Se realizaron servicios de ambulancia aerea proporcionando atencion prehospitalaria a personas lesionadas en estado critico, trasladandolas a diversos centros hospitalarios para su atencion medica definitiva, trasladandolos a diversos Centros Hospitalarios de Especialidad y vuelos para el traslado de organos.</t>
  </si>
  <si>
    <t>31/03/2020</t>
  </si>
  <si>
    <t>Acciones de capacitación en materia de Derechos Humanos.</t>
  </si>
  <si>
    <t>Acciones</t>
  </si>
  <si>
    <t>50000 (Meta Programada)</t>
  </si>
  <si>
    <t xml:space="preserve">La variación presentada se origina por un decremento en el universo de personas servidoras públicas en acciones de capacitación, debido a la suspensión de talleres y cursos en la SSC CDMX por motivo del plan contingencia ordenado por la Jefatura de de Gobierno de la CDMX para evitar la propagación del virus COVID-19. </t>
  </si>
  <si>
    <t>Subdirección de Cultura en Derechos Humanos.</t>
  </si>
  <si>
    <t>Dirección General de Derechos Humanos.</t>
  </si>
  <si>
    <t>Acción</t>
  </si>
  <si>
    <t>Servicios de Alimentación</t>
  </si>
  <si>
    <t>persona</t>
  </si>
  <si>
    <t>Sibdirección de Abastecimiento y Servicios</t>
  </si>
  <si>
    <t>Servicio Generales</t>
  </si>
  <si>
    <t>Cambio de actividad en el POA 2020 de la DGPC</t>
  </si>
  <si>
    <t xml:space="preserve">28,818 pruebas realizadas. </t>
  </si>
  <si>
    <t>342 sesiones realizadas. La disminución está relacionada con una menor solicitud de servicios por un menor número de personas e instituciones.</t>
  </si>
  <si>
    <t>192 sociodramas realizados debido a un menor número de solicitudes de empresas, en los que participo la Dirección General de Prevención del Delito.</t>
  </si>
  <si>
    <t>289 sesiones informativas. El aumento está relacionado con una mayor solicitud de servicios por personas e instituciones.</t>
  </si>
  <si>
    <t>Del 100% de las pláticas impartidas (897), en el primer trimestre del 2020, quedaron integradas de la siguente manera:  7% a miembros de comités vecinales, 5% asociaciones civiles, 78% en el sector educativo,  8% en instituciones de gobierno y el 2% en el sector privado.</t>
  </si>
  <si>
    <t>En este trimestre se realizaron 11 diagnósticos de recuperación de espacios de los 83 programados para el periodo, derivado de la falta de solicitudes, y se rescataron 07 espacios públicos en los que realizaron pintas en 2,972 m², estas recuperaciones se coordinaron principalmente con la alcaldía Cuauhtémoc.</t>
  </si>
  <si>
    <t>Se trabajó el 100% de las alcladías de la Ciudad de México</t>
  </si>
  <si>
    <t xml:space="preserve">Apoyo Jurídico a policías </t>
  </si>
  <si>
    <t>Reporte de Actividades Programático Mensual</t>
  </si>
  <si>
    <t>Fueron proporcionados un total de 4,392  apoyos jurídicos a los elementos por actos o hechos cometidos en el cumplimiento de su deber y las puestas a disposición por delitos de alto impacto solicitadas por las diferentes Unidades Administrativas Policiales.</t>
  </si>
  <si>
    <t xml:space="preserve">Atender requerimientos y/o mandatos judiciales, ministeriales y administrativos.  </t>
  </si>
  <si>
    <t xml:space="preserve">Se dio la debida atención y desahogo a 9,551 requerimientos y mandatos judiciales, ministeriales y administrativos </t>
  </si>
  <si>
    <t xml:space="preserve">Realizar los trámites necesarios para recuparar los bienes asignados a esta Dependencia </t>
  </si>
  <si>
    <t>Se realizaron un total de 202 trámites necesarios ante la autoridad competente para recuperar los bienes asignados a esta Dependencia</t>
  </si>
  <si>
    <t xml:space="preserve">Atender juicios y controversias legales (promovidos por ciudadanos) </t>
  </si>
  <si>
    <t>En cuanto a los juicios promovidos por ciudadanos, en los cuales se vean involucrados los intereses de la Secretaría, fueron atendidas un total de 3,723 controversias legales</t>
  </si>
  <si>
    <t xml:space="preserve">Atender juicios y controversias legales (promovidos por elementos policiales) </t>
  </si>
  <si>
    <t>En cuanto a los juicios promovidos por elementos policiales, en los cuales se vean involucrados los intereses de la Secretaría, fueron atendidas un total de 2,252 controversias legales.</t>
  </si>
  <si>
    <t>Proporcionar la asesoría jurídica-administrativa que sea solicitada.
Elaborar, revisar y sancionar los contratos y convenios en que intervenga esta Secretaría.
Atender las solicitudes ciudadanas que ingresan vía INFOMEX</t>
  </si>
  <si>
    <t>Fueron ejecutadas 637 acciones referentes a proporcionar la asesoría  jurídica-administrativa solicitada, así como elaborar, revisar y sancionar los contratos y convenios en que interviene la Secretaría y atender las solicitudes ciudadanas que ingresen vía INFOMEX.</t>
  </si>
  <si>
    <t xml:space="preserve">Formular y proponer opiniones jurídicas, proyectos normativos, Reglamentos, Decretos, Acuerdos, Circulares y demás ordenamientos para el mejor desempeño de la Secretaría. </t>
  </si>
  <si>
    <t>Se realizaron 132 acciones para formular y proponer opiniones Jurídicas, proyectos normativos, Reglamentos, Decretos, Acuerdos, Circulares y demás Ordenamientos para el mejor desempeño de la Secretaría.</t>
  </si>
  <si>
    <t>Cursos de Capacitación.</t>
  </si>
  <si>
    <t>Trámite</t>
  </si>
  <si>
    <t>Registros de Inscripción - personal programado.</t>
  </si>
  <si>
    <t>Programa Anual de Capacitación 2020</t>
  </si>
  <si>
    <t>Cartas de término de los Prestadores de Servicio Social expedidas al mes correspondiente y el numero de Prestadores de Servicio Social</t>
  </si>
  <si>
    <t>Programa Anual de Servicio Social y Prácticas Profesionales</t>
  </si>
  <si>
    <t>Licencia E</t>
  </si>
  <si>
    <t>Ascendente</t>
  </si>
  <si>
    <t>Pieza</t>
  </si>
  <si>
    <t>Informe</t>
  </si>
  <si>
    <t>Falta de publicación en GOCDMX condonación/ Contingencia por COVID-19</t>
  </si>
  <si>
    <t>Dirección General de Desarrollo Organizacional y Administrativo</t>
  </si>
  <si>
    <t>Dirección General del Centro de Evaluación y Control de Confianza</t>
  </si>
  <si>
    <t>26 Vuelos de Seguridad</t>
  </si>
  <si>
    <t>141 Vuelos de Seguridad</t>
  </si>
  <si>
    <t>1 Vuelos de Vialidad</t>
  </si>
  <si>
    <t>25 Vuelos de Vialidad</t>
  </si>
  <si>
    <t>18 Ambulancias Aéreas</t>
  </si>
  <si>
    <t>83 Ambulancias Aéreas</t>
  </si>
  <si>
    <t>Estre segundo trimestre la DGPC suspendio actividades por la emergencia sanitaria generada por la COVID-19</t>
  </si>
  <si>
    <t>Debido a que nos encontramos en Contingencia Sanitaria, muchas de las actividades se han suspendido temporalmente, es por ésto que no se ha cumplido con todas las metas programadas.</t>
  </si>
  <si>
    <t>Fueron proporcionados un total de 2,264 apoyos jurídicos a los elementos por actos o hechos cometidos en el cumplimiento de su deber y las puestas a disposición por delitos de alto impacto solicitadas por las diferentes Unidades Administrativas Policiales.</t>
  </si>
  <si>
    <t xml:space="preserve">Se dio la debida atención y desahogo a 6,171 requerimientos y mandatos judiciales, ministeriales y administrativos </t>
  </si>
  <si>
    <t>Se realizaron un total de 76 trámites necesarios ante la autoridad competente para recuperar los bienes asignados a esta Dependencia</t>
  </si>
  <si>
    <t xml:space="preserve">En cuanto a los juicios promovidos por ciudadanos, en los cuales se vean involucrados los intereses de la Secretaría, fueron atendidas un total de 18 controversias legales </t>
  </si>
  <si>
    <t>En cuanto a los juicios promovidos por elementos policiales, en los cuales se vean involucrados los intereses de la Secretaría, fueron atendidas un total de 161 controversias legales.</t>
  </si>
  <si>
    <t>Fueron ejecutadas 293 acciones referentes a proporcionar la asesoría jurídica-administrativa solicitada, así como elaborar, revisar y sancionar los contratos y convenios en que interviene la Secretaría y atender las solicitudes ciudadanas que ingresen vía INFOMEX.</t>
  </si>
  <si>
    <t>Se realizaron 38 acciones para formular y proponer opiniones Jurídicas, proyectos normativos, Reglamentos, Decretos, Acuerdos, Circulares y demás Ordenamientos para el mejor desempeño de la Secretaría.</t>
  </si>
  <si>
    <t xml:space="preserve">00 servicios realizados. Las acciones del programa fueron suspendidas temporalmente ante la declaratoria de la fase II de contingencia y se mantuvieron así durante el semáforo epidemiológico en color rojo, como medida sanitaria por el brote de COVID-19. </t>
  </si>
  <si>
    <t>Derivado de la Jornada Nacional de Sana Distancia que se implemento en la Ciudad de México por motivo de la pandemia Covid-19; a finales del segundo trimestre del año en curso se implementaron pláticas virtuales con el proposito de hacer llegar a la población consejos para prevenir el delito en esta Ciudad, en el perido reportado se realizaron 02 .</t>
  </si>
  <si>
    <t>En este trimestre se realizaron 63 diagnósticos de recuperación de espacios y se rescató 01 espacio público en que se llevó a cabo una pinta de 210 m²</t>
  </si>
  <si>
    <t>50,000 (Meta Programada)</t>
  </si>
  <si>
    <t xml:space="preserve">La Dirección General de Derechos Humanos durante el segundo trimestre del presente año, no realizó acciones de capacitación en materia de Derechos Humanos, derivado de la suspensión total de talleres y cursos en la SSC CDMX por motivo del plan contingencia ordenado por la Jefatura de  Gobierno de la CDMX para evitar la propagación del virus COVID-19. </t>
  </si>
  <si>
    <t>TRÁMITE</t>
  </si>
  <si>
    <t>(Programa Anual de Capacitación 2020)</t>
  </si>
  <si>
    <t>la presente información que se reporta es la acumulada de enero al mes de junio de la actividad que se desarrolla</t>
  </si>
  <si>
    <t>Prestadores de Servicio Social</t>
  </si>
  <si>
    <t>Cartas de término de los Prestadores de Servicio Social, expedidas al mes correspondiente
El número de Prestadores de Servicio Social</t>
  </si>
  <si>
    <t>(Programa Anual de Servicio Social y Prácticas Profesionales)</t>
  </si>
  <si>
    <t xml:space="preserve">Derivado de las acciones de emergencia aplicadas en la Secretaría de Seguridad Ciudadana, en el marco de contingencia sanitaria relacionada con la epidemia de la enfermedad generada por el virus SARS-CoV2 (COVID-19), quedaron suspendidas las acciones de capacitación en esta Secretaría.
</t>
  </si>
  <si>
    <t xml:space="preserve">1,881 pruebas realizadas. Las acciones del programa ha sido adaptadas incluyendo las medidas sanitarias por el brote de COVID-19. </t>
  </si>
  <si>
    <t>09 videoconferencias. Las acciones de difusión del programa han sido adaptadas para poder ser realizadas a través de medios electrónicos, como medida sanitaria por el brote de COVID-19.</t>
  </si>
  <si>
    <t xml:space="preserve">18 videoconferencias. Las acciones de difusión del programa han sido adaptadas para poder ser realizadas a través de medios electrónicos, como medida sanitaria por el brote de COVID-19. </t>
  </si>
  <si>
    <t xml:space="preserve">27 videoconferencias. Las acciones de difusión del programa han sido adaptadas para poder ser realizadas a través de medios electrónicos, como medida sanitaria por el brote de COVID-19. </t>
  </si>
  <si>
    <t xml:space="preserve">00 intervenciones. Las acciones de difusión del programa han sido adaptadas para poder ser realizadas a través de medios electrónicos, como medida sanitaria por el brote de COVID-19. </t>
  </si>
  <si>
    <t>Durante el tercer trimestre del año 2020 se contunuo con pláticas virtuales a través de la plataforma zoom en el espacio denominado Prevenzoom, en el perido reportado se realizaron 51 .</t>
  </si>
  <si>
    <t>En este trimestre se realizaron 15 diagnósticos de recuperación de espacios y se rescató 01 espacio público en que se llevó a cabo una pinta de 57 m²</t>
  </si>
  <si>
    <t xml:space="preserve">La Dirección General de Derechos Humanos durante el tercer trimestre del presente año, no realizó acciones de capacitación en materia de Derechos Humanos, derivado de la suspensión total de talleres y cursos en la SSC CDMX por motivo del plan contingencia ordenado por la Jefatura de  Gobierno de la CDMX para evitar la propagación del virus COVID-19. </t>
  </si>
  <si>
    <t xml:space="preserve">Subdirección de Cultura en Derechos Humanos </t>
  </si>
  <si>
    <t>Mejorar las condiciones físicas de las áreas de la institución, realizando acciones de mantenimiento, obras y servicios a inmuebles y muebles de la S.S.C.</t>
  </si>
  <si>
    <t>88 Vuelos de Seguridad</t>
  </si>
  <si>
    <t>229 Vuelos de Seguridad</t>
  </si>
  <si>
    <t>54 Ambulancias Aéreas</t>
  </si>
  <si>
    <t>137 Ambulancias Aéreas</t>
  </si>
  <si>
    <t>1.- Fueron proporcionados un total de 2,135 apoyos jurídicos a los elementos por actos o hechos cometidos en el cumplimiento de su deber y las puestas a disposición por delitos de alto impacto solicitadas por las diferentes unidades administrativas policiales.</t>
  </si>
  <si>
    <t>2.- Se dio la debida atención y desahogo a 10,256 requerimientos y mandatos judiciales ministeriales y administrativos.</t>
  </si>
  <si>
    <t>3.- Se realizaron u n total de 195 trámites necesarios ante la autoridad competente para recuperar los bienes asignados a esta dependencia.</t>
  </si>
  <si>
    <t>4.- En cuanto a los juicios promovidos por ciudadanos, en los cuales se vean involucrados los intereses de la secretaria fueron atendidas un total de 2.239, controversias legales.</t>
  </si>
  <si>
    <t>5.-En cuanto los juicios promovidos por elementos policiales, en los cuales se ven involucrados la secretaria fueron atendidas un  total de 3,499 controversias legales.</t>
  </si>
  <si>
    <t>6.- Fueron ejecutadas 650 acciones referentes a proporcionar la asesoría jurídica-administrativa solicitada así como elaborar, revisar y sancionar los contratos y convenios en que interviene la secretaría y atender las solicitudes ingresadas vía INFOMEX.</t>
  </si>
  <si>
    <t>7.-Se realizaron 44 acciones para formular y proponer opiniones jurídicas proyectos normativos, decretos, acuerdos, circulares y demás ordenamientos para el mejor desempeño de la Secretaria.</t>
  </si>
  <si>
    <t xml:space="preserve">7,743 pruebas realizadas. Las acciones del programa ha sido adaptadas incluyendo las medidas sanitarias por el brote de COVID-19. </t>
  </si>
  <si>
    <t>83 videoconferencias. Las acciones de difusión del programa han sido adaptadas para poder ser realizadas a través de medios electrónicos, como medida sanitaria por el brote de COVID-19.</t>
  </si>
  <si>
    <t xml:space="preserve">30 videoconferencias. Las acciones de difusión del programa han sido adaptadas para poder ser realizadas a través de medios electrónicos, como medida sanitaria por el brote de COVID-19. </t>
  </si>
  <si>
    <t xml:space="preserve">25 videoconferencias. Las acciones de difusión del programa han sido adaptadas para poder ser realizadas a través de medios electrónicos, como medida sanitaria por el brote de COVID-19. </t>
  </si>
  <si>
    <t>Con la implemetación de pláticas virtuales a través de la plataforma zoom, se logró llegar a la ciudadanía y cumplir con las metas programadas.</t>
  </si>
  <si>
    <t>Derivado de la Jornada Nacional de Sana Distancia por motivo de la pandemia Covid-19; la meta de realización de diagnósticos fue ajustada, por lo tanto en el útimo trimestre del año quedo excenta la realizacion de rescate de espacios públicos, también cabe mecionar que el porcentaje reflejado en el resultado anual se refiere a la catidad de diagnósticos realizados (91) contral los metros cuadrados recuperados a inicio de año (3,560).</t>
  </si>
  <si>
    <r>
      <t xml:space="preserve">Se trabajó el </t>
    </r>
    <r>
      <rPr>
        <b/>
        <sz val="11"/>
        <color indexed="8"/>
        <rFont val="Calibri"/>
        <family val="2"/>
        <scheme val="minor"/>
      </rPr>
      <t>100</t>
    </r>
    <r>
      <rPr>
        <sz val="11"/>
        <color indexed="8"/>
        <rFont val="Calibri"/>
        <family val="2"/>
        <scheme val="minor"/>
      </rPr>
      <t>% de las alcaldías de la Ciudad de México</t>
    </r>
  </si>
  <si>
    <t>53 Vuelos de Seguridad</t>
  </si>
  <si>
    <t>282 Vuelos de Seguridad</t>
  </si>
  <si>
    <t>49 Ambulancias Aéreas</t>
  </si>
  <si>
    <t>186 Ambulancias Aéreas</t>
  </si>
  <si>
    <t>1.- Fueron proporcionados un total de 1,850 apoyos jurídicos a los elementos por actos o hechos cometidos en el cumplimiento de su deber y las puestas a disposición por delitos de alto impacto solicitadas por las diferentes Unidades Administrativas Policiales.</t>
  </si>
  <si>
    <t xml:space="preserve">2.- Se dio la debida atención y desahogo a 13,649 requerimientos y mandatos judiciales, ministeriales y administrativos </t>
  </si>
  <si>
    <t>3.- Se realizaron un total de 491 trámites necesarios ante la autoridad competente para recuperar los bienes asignados a esta Dependencia</t>
  </si>
  <si>
    <t>4.- En cuanto a los juicios promovidos por ciudadanos, en los cuales se vean involucrados los intereses de la Secretaría, fueron atendidas un total de 564 controversias legales</t>
  </si>
  <si>
    <t>5.- En cuanto a los juicios promovidos por elementos policiales, en los cuales se vean involucrados los intereses de la Secretaría, fueron atendidas un total de 336 controversias legales.</t>
  </si>
  <si>
    <t>6.- Fueron ejecutadas 637 acciones referentes a proporcionar la asesoría jurídica-administrativa solicitada, así como elaborar, revisar y sancionar los contratos y convenios en que interviene la Secretaría y atender las solicitudes ciudadanas que ingresen vía INFOMEX.</t>
  </si>
  <si>
    <t>7.- Se realizaron 44 acciones para formular y proponer opiniones Jurídicas, proyectos normativos, Reglamentos, Decretos, Acuerdos, Circulares y demás Ordenamientos para el mejor desempeño de la Secretaría.</t>
  </si>
  <si>
    <t>Se debe considera que derivado de la contingencia originada por el virus SAR COV 2 (COVID-19), y atendiendo a las recomendaciones emitidas por las diferentes autoridades sanitarias, así como las medidas implementadas por el Gobierno de la Ciudad de México, esta Unidad Administrativa se vio obligada a reducir la operatividad habitual de la actividad sustantiva de este Centro de Evaluación, a efecto de contrarrestar la propagación de dicho virus, en este tenor las metas programadas fueron debidamente ajustadas.</t>
  </si>
  <si>
    <t>5,000 (Meta Programada)</t>
  </si>
  <si>
    <t xml:space="preserve">La Dirección General de Derechos Humanos durante el cuarto trimestre del presente año, realizó 105 acciones de capacitación en materia de Derechos Humanos, derivado de la suspensión total de talleres y cursos en la SSC CDMX por motivo del plan contingencia ordenado por la Jefatura de  Gobierno de la CDMX para evitar la propagación del virus COVID-19. </t>
  </si>
  <si>
    <t>Mejorar la operatividad de las áreas, dando mantenimiento a inmuebles y equipo que forma parte de los inmuebles y realizando trabajos de obra.</t>
  </si>
  <si>
    <t>Se llevan a cabo actividades para realizar el mantenimiento preventivo y correctivo que permita mantener en condiciones físicas adecuadas los bienes muebles e inmuebles, así como la construcción de obra nueva, adecuaciones y mejoramiento de inmuebles para el cumplimiento de las funciones encomendadas a la Secretaría de seguridad Ciudadana.</t>
  </si>
  <si>
    <t xml:space="preserve">Derivado de las acciones de emergencia aplicadas en la Secretaría de Seguridad Ciudadana de la Ciudad de México, en el marco de contingencia sanitaria relacionada con la epidemia de la enfermedad generada por el virus SARS-CoV2 (COVID-19), no se programaron acciones de capacitación en esta Secretaría.
</t>
  </si>
  <si>
    <t>Licencia tipo E</t>
  </si>
  <si>
    <t xml:space="preserve">Informe </t>
  </si>
  <si>
    <t>Contingencia por COVID-19/Suspensión capacitación SSCCDMX</t>
  </si>
  <si>
    <t>Dentro del sistema digital de citas de la Secretaría de Movilidad, no se encuentra abierto el módulo para expedición y renovación de licencias tipo E; motivo por el cual no se pueden llevar a cabo dichos trámites; aunado a la suspensión temporal de cursos de capacitación presenciales por parte de la Secretaría de Seguridad Ciudadana.</t>
  </si>
  <si>
    <t>DICTÁMENES ORIGINALES DE LA COMISIÓN DE HONOR Y JUSTICIA, ACUSES DE OFICIOS PARA LA ELABORACIÓN DE INCENTIVOS MONETARIOS (CHEQUES)</t>
  </si>
  <si>
    <t xml:space="preserve">15,745 pruebas realizadas. Las acciones del programa ha sido adaptadas incluyendo las medidas sanitarias por el brote de COVID-19. </t>
  </si>
  <si>
    <t>689 denuncias atendidas. La baja en el porcentaje se debe al ajuste en los parámetros de recepción de denuncias aunado a la contingencia por COVID-19.</t>
  </si>
  <si>
    <t xml:space="preserve">79 videoconferencias. Las acciones de difusión del programa han sido adaptadas para poder ser realizadas a través de medios electrónicos, como medida sanitaria por el brote de COVID-19. </t>
  </si>
  <si>
    <t xml:space="preserve">49 videoconferencias. Las acciones de difusión del programa han sido adaptadas para poder ser realizadas a través de medios electrónicos, como medida sanitaria por el brote de COVID-19. </t>
  </si>
  <si>
    <t>Aunque esta actividad esta contmplada para ser impartida de manera presencial, se ha optado por brindar los servicios de manera digital.</t>
  </si>
  <si>
    <t>Derivado de recorridos y apoyos que realiza el personal operativo que participa en esta actividad se logró el 25% de las metas previstas para los diagnósticos, cabe mecionar que el estado del semáforo epidemiológico es un factor importante para realizar diagnósticos.</t>
  </si>
  <si>
    <t>49 Vuelos de Seguridad</t>
  </si>
  <si>
    <t>28 Ambulancias Aéreas</t>
  </si>
  <si>
    <t>De conformidad con la programación del Programa Anual de Capacitación 2021, en apego a la Metodología emitida por la Dirección Ejecutiva de Desarrollo de Personal y Derechos Humanos de la Secretaría de Administración y Finanzas de la Ciudad de México, no se programaron eventos de capacitación en los meses enero, febrero, marzo del 2021.</t>
  </si>
  <si>
    <t>De conformidad con la programación del Programa Anual de Capacitación 2021, en apego a la Metodología emitida por la Dirección Ejecutiva de Desarrollo de Personal y Derechos Humanos de la Secretaría de Administración y Finanzas de la Ciudad de México, por definir las acciones de servicio social en el área capacitación en los meses enero, febrero, marzo del 2021.</t>
  </si>
  <si>
    <t>La Dirección General de Derechos Humanos durante el primer trimestre del presente año, realizó 1,693 acciones de capacitación en materia de Derechos Humanos, derivado de la contingencia sanitaria ocasionada por el virus SARS CoV2 causante de la enfermedad COVID-19, fueron suspendidos los eventos de capacitación presenciales. No obstante, la DGDH buscó la manera de continuar capacitando en la materia, mediante la coordinación interinstitucional con otras dependencias. Es por ello que, en conjunto con la Comisión de Derechos Humanos de la Ciudad de México (CDHCM) a través de la plataforma virtual aprendeDH, se imparte el curso en línea denominado “Seguridad y Derechos Humanos” a todo el personal de la Secretaría de Seguridad Ciudadana.</t>
  </si>
  <si>
    <t>Derivado de la contingencia sanitaria ocasionada por el virus SARS CoV2 causante de la enfermedad COVID-19, fueron suspendidos los eventos de capacitación presenciales. No obstante, la DGDH buscó la manera de continuar capacitando en la materia, mediante la coordinación interinstitucional con otras dependencias. Es por ello que, en conjunto con la Comisión de Derechos Humanos de la Ciudad de México (CDHCM) a través de la plataforma virtual aprendeDH, se imparte el curso en línea denominado “Seguridad y Derechos Humanos” a todo el personal de la Secretaría de Seguridad Ciudadana.</t>
  </si>
  <si>
    <t>Trabajos de Mantenimiento</t>
  </si>
  <si>
    <t>La variación en el índice de cumplimiento de la meta física de la Actividad Institucional, se infoLa variación en el índice de cumplimiento de la meta física de la Actividad Institucional, se informa con base en el contexto de la emergencia sanitaria generada por el virus SARS-Cov2 (COVID-19), particularmente derivado del acuerdo en el que se instruye a no asistencia a los centros de trabajo de los servidores públicos conforme a los criterios establecidos por la Jefatura de Gobierno, es decir se ha tenido que adecuar la realización de la operación faenas y trabajos en proporción a la disposición y concurrencia de los servidores públicos que integran el área.</t>
  </si>
  <si>
    <t>Supervisar Mantenimiento a Equipamiento Instalado</t>
  </si>
  <si>
    <t>Gestión de Servicios Urbanos y de Caracter General</t>
  </si>
  <si>
    <t>Getión de Otros Servicios</t>
  </si>
  <si>
    <t>Obra Pública</t>
  </si>
  <si>
    <t>157 Vuelos de Seguridad</t>
  </si>
  <si>
    <t>206 Vuelos de Seguridad</t>
  </si>
  <si>
    <t>2 Vuelos de Vialidad</t>
  </si>
  <si>
    <t>52 Ambulancias Aéreas</t>
  </si>
  <si>
    <t>80 Ambulancias Aéreas</t>
  </si>
  <si>
    <t>DIRECCIÓN GENERAL DE ADMINISTRACIÓN DE PERSONAL / DIRECCION DE CONTROL DE PERSONAL</t>
  </si>
  <si>
    <t xml:space="preserve">De conformidad con la programación del Programa Anual de Capacitación 2021, en apego a la Metodología emitida por la Dirección Ejecutiva de Desarrollo de Personal y Derechos Humanos de la Secretaría de Administración y Finanzas de la Ciudad de México, se impartieron 13 eventos de capacitación interna, en los meses de mayo y junio del 2021, sin costo y en la modalidad en linea. </t>
  </si>
  <si>
    <t>De conformidad con la programación del Programa Anual de Servicio Social y Prácticas Profesionales 2021, en apego a la Metodología emitida por la Dirección Ejecutiva de Desarrollo de Personal y Derechos Humanos de la Secretaría de Administración y Finanzas de la Ciudad de México, se encuentran en proceso de autorización las acciones de servicio social en los meses de enero, febrero, marzo, abril, mayo y junio del 2021.</t>
  </si>
  <si>
    <t>NO APLICA</t>
  </si>
  <si>
    <t>13,000  (Meta Programada)</t>
  </si>
  <si>
    <t>La Dirección General de Derechos Humanos durante el segundo trimestre del presente año, realizó 1,531 acciones de capacitación en materia de Derechos Humanos, derivado de la contingencia sanitaria ocasionada por el virus SARS CoV2 causante de la enfermedad COVID-19, fueron suspendidos en su mayoria los eventos de capacitación presencial. No obstante, la DGDH buscó la manera de continuar capacitando en la materia, mediante la coordinación interinstitucional con otras dependencias. Es por ello que, en conjunto con la Comisión de Derechos Humanos de la Ciudad de México (CDHCM) a través de la plataforma virtual aprendeDH, se imparte el curso en línea denominado “Seguridad y Derechos Humanos” a todo el personal de la Secretaría de Seguridad Ciudadana.</t>
  </si>
  <si>
    <t>Derivado de la contingencia sanitaria ocasionada por el virus SARS CoV2 causante de la enfermedad COVID-19, fueron suspendidos los eventos de capacitación presenciales. No obstante, la DGDH buscó la manera de continuar capacitando en la materia, mediante la coordinación interinstitucional con otras dependencias. Es por ello que, en conjunto con la Comisión de Derechos Humanos de la Ciudad de México (CDHCM) a través de la plataforma virtual aprendeDH, se imparte el curso en línea denominado “Seguridad y Derechos Humanos” a todo el personal de la Secretaría de Seguridad Ciudadana, asi como el Curso en materia de "Primer Respondiente" impartido por la organización IDLO de manera interinstitucional en las instalaciones de la UNIPOL CDMX.</t>
  </si>
  <si>
    <t>Acciones de vinculación con la ciudadanía en general (órganos de representación ciudadana, asociaciones y grupos vecinales)</t>
  </si>
  <si>
    <t>Acciones de colaboración y vinculación con actores estratégicos (instituciones educativas, organizaciones sociales, organizaciones empresaríales, organizaciones internacionales, poder legislativo).</t>
  </si>
  <si>
    <t>Acciones de vinculación y coordinación institucional con los tres órdenes de gobierno.</t>
  </si>
  <si>
    <t>Acciones masivas de vinculación para fomentar la proximidad entre los cuerpos policiales y la ciudadanía (ferias y jornadas de seguridad).</t>
  </si>
  <si>
    <t>En el segundo trimestre del año 2021 la impartición de pláticas se impartió en línea y preencial conservando las medidas sanitarias.</t>
  </si>
  <si>
    <t xml:space="preserve">En el segundo trimestre del año 2021 la posibilidad de realizar diagnósticos fue nula. </t>
  </si>
  <si>
    <t>De conformidad con la programación del Programa Anual de Capacitación 2021, en apego a la Metodología emitida por la Dirección Ejecutiva de Desarrollo de Personal y Derechos Humanos de la Secretaría de Administración y Finanzas de la Ciudad de México, se impartieron 44 eventos de capacitación en los meses de julio a septiembre del 2021.</t>
  </si>
  <si>
    <t>De conformidad con la programación del Programa Anual de Servicio Social y Prácticas Profesionales 2021, en apego a la Metodología emitida por la Dirección Ejecutiva de Desarrollo de Personal y Derechos Humanos de la Secretaría de Administración y Finanzas de la Ciudad de México, en el periodo comprendido de julio a septiembre se reportaron 28 cartas de término de servicio social.</t>
  </si>
  <si>
    <t>433 Vuelos de Seguridad</t>
  </si>
  <si>
    <t>639 Vuelos de Seguridad</t>
  </si>
  <si>
    <t>48 Ambulancias Aéreas</t>
  </si>
  <si>
    <t>128 Ambulancias Aéreas</t>
  </si>
  <si>
    <t>No Aplica</t>
  </si>
  <si>
    <t xml:space="preserve">460,579 pruebas realizadas. Derivado de la pandemia se incorporó equipo de medición llamado “Alcostop” con ello lo que se realiza son pruebas ambientales para saber si hubo indicio o rastro de alcohol en el vehículo esto con la finalidad de no tener contacto directo con los integrantes del programa y los ciudadanos. Es por eso que hubo un incremento en las actividades del programa.  </t>
  </si>
  <si>
    <t xml:space="preserve">2,569 denuncias atendidas. La disminución en los porcentajes en los algunos rubros está relacionado directamente con la disminución de denuncias por parte de la ciudadanía y de las solicitudes de apoyos a otras instituciones con la misma situación en la programación de eventos para el Programa. </t>
  </si>
  <si>
    <t>245 sociodramas.  Por la contingencia Sanitaria que se presenta en esta Ciudad de México por COVID-19 se ha implementado realizar l los Sociodramas que se impartían de manera presencial a una modalidad virtual mediante la plataforma zoom</t>
  </si>
  <si>
    <t xml:space="preserve">144 pláticas de seguridad vial. Las actividades que se implementaban de manera presencial ahora se llevan a cabo de manera virtual en una plataforma de videoconferencia, como medida sanitaria por el brote de COVID-19. </t>
  </si>
  <si>
    <t>En el tercer  trimestre del año 2021 la impartición de pláticas se realizó en línea mayormente y de manera presencial conservando las medidas sanitarias, según lo indicara el semáforo epidemiológico.</t>
  </si>
  <si>
    <r>
      <t xml:space="preserve">Durante el tecer trimestre del año 2021 se realizaron diagnósticos para la recuperación de espacios públicos, alcanzando el </t>
    </r>
    <r>
      <rPr>
        <b/>
        <sz val="11"/>
        <color indexed="8"/>
        <rFont val="Calibri"/>
        <family val="2"/>
        <scheme val="minor"/>
      </rPr>
      <t>116.6</t>
    </r>
    <r>
      <rPr>
        <sz val="11"/>
        <color indexed="8"/>
        <rFont val="Calibri"/>
        <family val="2"/>
        <scheme val="minor"/>
      </rPr>
      <t xml:space="preserve">% de lo programado en este trimestre; por lo que respecta al calculo anual se ha logrado un </t>
    </r>
    <r>
      <rPr>
        <b/>
        <sz val="11"/>
        <color indexed="8"/>
        <rFont val="Calibri"/>
        <family val="2"/>
        <scheme val="minor"/>
      </rPr>
      <t>44.44%</t>
    </r>
    <r>
      <rPr>
        <sz val="11"/>
        <color indexed="8"/>
        <rFont val="Calibri"/>
        <family val="2"/>
        <scheme val="minor"/>
      </rPr>
      <t xml:space="preserve"> de la meta, puesto que las vinculaciones con la ciudadanía se han ido realizando conforme el semáforo epidemiológico lo ha permitido. </t>
    </r>
  </si>
  <si>
    <r>
      <t xml:space="preserve">La Unida Grafiti ha brindado apoyos y realizado vinculaciones ciudadanas en las </t>
    </r>
    <r>
      <rPr>
        <b/>
        <sz val="11"/>
        <color indexed="8"/>
        <rFont val="Calibri"/>
        <family val="2"/>
        <scheme val="minor"/>
      </rPr>
      <t>16</t>
    </r>
    <r>
      <rPr>
        <sz val="11"/>
        <color indexed="8"/>
        <rFont val="Calibri"/>
        <family val="2"/>
        <scheme val="minor"/>
      </rPr>
      <t xml:space="preserve"> alcaldías de la Ciudad de México, durante el ejericio 2021.</t>
    </r>
  </si>
  <si>
    <t>32,000  (Meta Programada)</t>
  </si>
  <si>
    <t>La Dirección General de Derechos Humanos durante el tecer trimestre del presente año, realizó 4,782 acciones de capacitación en materia de Derechos Humanos, derivado de la contingencia sanitaria ocasionada por el virus SARS CoV2 causante de la enfermedad COVID-19, fueron suspendidos en su mayoria los eventos de capacitación presencial. No obstante, la DGDH buscó la manera de continuar capacitando en la materia, mediante la coordinación interinstitucional con otras dependencias. Es por ello que, en conjunto con la Comisión de Derechos Humanos de la Ciudad de México (CDHCM) a través de la plataforma virtual aprendeDH, se imparte el curso en línea denominado “Seguridad y Derechos Humanos” a todo el personal de la Secretaría de Seguridad Ciudadana.</t>
  </si>
  <si>
    <t>ACCIONES</t>
  </si>
  <si>
    <t>semaforo Sars Covid-25</t>
  </si>
  <si>
    <t>Se informa que el formato Reporte de Actividades Programático Mensual fue modificado por la Direccion de Finanzas, en consecuencia se modifica la linea base reportando las cifras de manera mensual y no de forma anual como se venia haciendo esto favoreciendo el cumplimiento estadistico del mismo , se dictamino que no se reportaria al area de finanzas sin embargo se seguiria haciendo de manera interna ello con autorizacio de las areas responsables de recbar la informacion</t>
  </si>
  <si>
    <t>Atender requerimientos y/o mandatos judiciales, ministeriales y administrativos</t>
  </si>
  <si>
    <t>semaforo Sars Covid-26</t>
  </si>
  <si>
    <t>semaforo Sars Covid-27</t>
  </si>
  <si>
    <t>31/06/2021</t>
  </si>
  <si>
    <t>semaforo Sars Covid-22</t>
  </si>
  <si>
    <t>semaforo Sars Covid-23</t>
  </si>
  <si>
    <t>semaforo Sars Covid-24</t>
  </si>
  <si>
    <t>semaforo Sars Covid-19</t>
  </si>
  <si>
    <t>semaforo Sars Covid-20</t>
  </si>
  <si>
    <t>semaforo Sars Covid-21</t>
  </si>
  <si>
    <t>De conformidad con la programación del Programa Anual de Capacitación 2021, en apego a la Metodología emitida por la Dirección Ejecutiva de Desarrollo de Personal y Derechos Humanos de la Secretaría de Administración y Finanzas de la Ciudad de México, se impartieron 15 eventos de capacitación en los meses de octubre a diciembre del 2021.</t>
  </si>
  <si>
    <t>De conformidad con la programación del Programa Anual de Servicio Social y Prácticas Profesionales 2021, en apego a la Metodología emitida por la Dirección Ejecutiva de Desarrollo de Personal y Derechos Humanos de la Secretaría de Administración y Finanzas de la Ciudad de México, en el periodo comprendido de octubre a diciembre se reportaron 03 cartas de término de servicio social.</t>
  </si>
  <si>
    <t>368 Vuelos de Seguridad</t>
  </si>
  <si>
    <t>1007 Vuelos de Seguridad</t>
  </si>
  <si>
    <t>47 Ambulancias Aéreas</t>
  </si>
  <si>
    <t>175 Ambulancias Aéreas</t>
  </si>
  <si>
    <t>Porcentaje</t>
  </si>
  <si>
    <t xml:space="preserve">703,861 pruebas realizadas. Derivado de la pandemia se incorporó equipo de medición llamado “Alcostop” con ello lo que se realiza son pruebas ambientales para saber si hubo indicio o rastro de alcohol en el vehículo esto con la finalidad de no tener contacto directo con los integrantes del programa y los ciudadanos. Es por eso que hubo un incremento en las actividades del programa.  </t>
  </si>
  <si>
    <t>142 sociodramas.  Por la contingencia Sanitaria que se presenta en esta Ciudad de México por COVID-19 se ha implementado realizar l los Sociodramas que se impartían de manera presencial a una modalidad virtual mediante la plataforma zoom</t>
  </si>
  <si>
    <t xml:space="preserve">1,973 pláticas de seguridad vial. Las actividades que se implementaban de manera presencial ahora se llevan a cabo de manera virtual en una plataforma de videoconferencia, como medida sanitaria por el brote de COVID-19. </t>
  </si>
  <si>
    <t>En el cuarto  trimestre del año 2021 la impartición de pláticas se realizó en línea mayormente y de manera presencial conservando las medidas sanitarias, según lo indicara el semáforo epidemiológico.</t>
  </si>
  <si>
    <r>
      <t xml:space="preserve">Durante el cuarto trimestre del año 2021 se realizaron </t>
    </r>
    <r>
      <rPr>
        <b/>
        <sz val="11"/>
        <color indexed="8"/>
        <rFont val="Calibri"/>
        <family val="2"/>
        <scheme val="minor"/>
      </rPr>
      <t>19</t>
    </r>
    <r>
      <rPr>
        <sz val="11"/>
        <color indexed="8"/>
        <rFont val="Calibri"/>
        <family val="2"/>
        <scheme val="minor"/>
      </rPr>
      <t xml:space="preserve"> diagnósticos para la recuperación de espacios públicos, alcanzando el </t>
    </r>
    <r>
      <rPr>
        <b/>
        <sz val="11"/>
        <color indexed="8"/>
        <rFont val="Calibri"/>
        <family val="2"/>
        <scheme val="minor"/>
      </rPr>
      <t>158.3</t>
    </r>
    <r>
      <rPr>
        <sz val="11"/>
        <color indexed="8"/>
        <rFont val="Calibri"/>
        <family val="2"/>
        <scheme val="minor"/>
      </rPr>
      <t xml:space="preserve">% de lo programado en este trimestre; por lo que respecta al calculo anual se ha logrado un </t>
    </r>
    <r>
      <rPr>
        <b/>
        <sz val="11"/>
        <color indexed="8"/>
        <rFont val="Calibri"/>
        <family val="2"/>
        <scheme val="minor"/>
      </rPr>
      <t>73%</t>
    </r>
    <r>
      <rPr>
        <sz val="11"/>
        <color indexed="8"/>
        <rFont val="Calibri"/>
        <family val="2"/>
        <scheme val="minor"/>
      </rPr>
      <t xml:space="preserve"> de la meta, puesto que las vinculaciones con la ciudadanía se han ido realizando conforme el semáforo epidemiológico lo ha permitido, así mismo se recupraron 6186 m</t>
    </r>
    <r>
      <rPr>
        <sz val="11"/>
        <color indexed="8"/>
        <rFont val="Times New Roman"/>
        <family val="1"/>
      </rPr>
      <t>²</t>
    </r>
    <r>
      <rPr>
        <sz val="11"/>
        <color indexed="8"/>
        <rFont val="Calibri"/>
        <family val="2"/>
      </rPr>
      <t xml:space="preserve"> durante todo el ejercicio anual</t>
    </r>
    <r>
      <rPr>
        <sz val="11"/>
        <color indexed="8"/>
        <rFont val="Calibri"/>
        <family val="2"/>
        <scheme val="minor"/>
      </rPr>
      <t xml:space="preserve">. </t>
    </r>
  </si>
  <si>
    <t>Estudios y proyectos de ingeniería de tránsito</t>
  </si>
  <si>
    <t>Estudio</t>
  </si>
  <si>
    <t>Reporte de Avance Programatico (RAP)</t>
  </si>
  <si>
    <t>Mejorar las condiciones de movilidad mediante estudios y poyectos de ingeniería de tránsito, señalización y evaluación de la red vial para la prevención en incidentes viales con la normatividad vigente.</t>
  </si>
  <si>
    <t>Los estudios y proyectos en los cuales se emite opinión técnica son mediante coordinación interinstitucional para la evaluación y ejecución.</t>
  </si>
  <si>
    <t>40,000  (Meta Programada)</t>
  </si>
  <si>
    <t>La Dirección General de Derechos Humanos durante el tecer trimestre del presente año, realizó 2,389 acciones de capacitación en materia de Derechos Humanos, derivado de la contingencia sanitaria ocasionada por el virus SARS CoV2 causante de la enfermedad COVID-19, fueron suspendidos en su mayoria los eventos de capacitación presencial. No obstante, la DGDH buscó la manera de continuar capacitando en la materia, mediante la coordinación interinstitucional con otras dependencias. Es por ello que, en conjunto con la Comisión de Derechos Humanos de la Ciudad de México (CDHCM) a través de la plataforma virtual aprendeDH, se imparte el curso en línea denominado “Seguridad y Derechos Humanos” a todo el personal de la Secretaría de Seguridad Ciudadana.</t>
  </si>
  <si>
    <t>Participación en actividades productivas</t>
  </si>
  <si>
    <t>De resultados</t>
  </si>
  <si>
    <t>Personas</t>
  </si>
  <si>
    <t>Informes trimestrales</t>
  </si>
  <si>
    <t>Reducción de actividad productiva ante la emergencia sanitaria</t>
  </si>
  <si>
    <t>Subsecretaría de Sistema Penitenciario/Direccion Ejecutiva de Trabajo Penitenciario</t>
  </si>
  <si>
    <t>Porcentaje de personas privadas de su libertad inscritas en cursos de capacitación para el trabajo</t>
  </si>
  <si>
    <t>Implementación de cursos a distancia</t>
  </si>
  <si>
    <t>En relación al rubro número 1, la variación a la alta obedece a que esta Dirección General se le incorporo la Direccion Ejecutiva de Asuntos Penitenciarios confiriendo a esta Unidad Juridica, mayor numero de atribuciones y funciones para brindar asesoría y defensa legal a los integrantes de las policías adscritas y cuando a solicitud y con motivo del ejercicio de sus atribuciones y facultades se encuentren sujetos a investigación ante autoridades ministeriales, penales o procedimientos judiciales de carácter local o federal, según corresponda, por posibles responsabilidades en el servicio institucional, lo que conlleva a estar sujetos a las solicitudes de apoyo de los policías adscritos a esta Secretaría, brindándose en estos meses un mayor número de peticiones de apoyos requeridos en ejercicio, como consecuencia de puestas a disposición por delitos.</t>
  </si>
  <si>
    <t>El porcentaje del numeral 2, presenta una variación a la alta, esto debido a que se recibió un mayor número de requerimientos por parte de diferentes autoridades en razón de la normalidad de actividades y términos del Poder Judicial de la Federación y otros órganos jurisdiccionales y administrativos, con motivo del semaforo verde de la pandemia del virus SARS-CoV2, el cual determino regresar a la normalidad y atender los requerimientos que por motivo de la la Pandemia se encontraban sin resolver.</t>
  </si>
  <si>
    <t>31/02/2022</t>
  </si>
  <si>
    <t>Por lo que hace al porcentaje resultante en la acción 3, se debe a que esta Dirección General se le incorporo la Direccion Ejecutiva de Asuntos Penitenciarios, al unirse la Secretaria de Sistema Penitenciario, a esta Dependencia. Ahora bien, esta Unidad Jurídica a propuesta de los distintos Órganos de Gobierno y de diversas áreas que conforman esta Institución formuló un mayor número de proyectos normativos, reglamentos, decretos, acuerdos, circulares y demás ordenamientos</t>
  </si>
  <si>
    <t>197 Vuelos de Seguridad</t>
  </si>
  <si>
    <t>42 Ambulancias Aéreas</t>
  </si>
  <si>
    <t>(Programa Anual de Capacitación 2022)</t>
  </si>
  <si>
    <t>En apego a la Metodología emitida por la Dirección Ejecutiva de Desarrollo de Personal y Derechos Humanos de la Secretaría de Administración y Finanzas de la Ciudad de México, para el Programa Anual de Capacitación 2022, éste se encuentra en proceso de elaboración a partir de los resultados del Diagnóstico de Necesidades de Capacitación.</t>
  </si>
  <si>
    <t>(Programa Anual de Servicio Social 2022)</t>
  </si>
  <si>
    <t>En apego a la Metodología emitida por la Dirección Ejecutiva de Desarrollo de Personal y Derechos Humanos de la Secretaría de Administración y Finanzas de la Ciudad de México, para el Programa Anual de Servicio Social y Prácticas Profesionales 2022, éste se encuentra en proceso de elaboración a partir de los resultados del Diagnóstico de Necesidades de Servicio Social.</t>
  </si>
  <si>
    <t xml:space="preserve">NO APLICA </t>
  </si>
  <si>
    <t>RAP (Reporte de Avance Programático)</t>
  </si>
  <si>
    <t xml:space="preserve">474,891 pruebas aplicadas. Derivado de la pandemia se incorporó equipo de medición llamado “Alcostop” con ello lo que se realiza son pruebas ambientales para saber si hubo indicio o rastro de alcohol en el vehículo esto con la finalidad de no tener contacto directo con los integrantes del programa y los ciudadanos. Es por eso que hubo un incremento en las actividades del programa.  </t>
  </si>
  <si>
    <t xml:space="preserve">445 actividades de difusión realizadas. Derivado de la contingencia sanitaria se implementaron los Sociodramas tomando en cuenta las medidas sanitarias, y hubo un incremento sustancial por haberse realizado de manera virtual mediante la plataforma zoom. De igual forma, los Stand Informativos y difusiones del programa se llevan a cabo de manera presencial y de forma virtual a través de la misma plataforma. </t>
  </si>
  <si>
    <t xml:space="preserve">6,528 actividades de difusión en materia de cultura vial realizadas. El porcentaje de avance de las actividades programadas incremento debido a que las actividades se realizan de manera presencial  y otras de forma virtual. </t>
  </si>
  <si>
    <t xml:space="preserve">00 intervenciones. Debido a la reasignación de actividades del personal operativo que participa en estas actividades y la modificación en la operatividad del programa Conciencia Vial en Movimiento, esta acción ha presentado un porcentaje nulo. </t>
  </si>
  <si>
    <r>
      <t xml:space="preserve"> En el primer trimestre del 2022, se realizaron </t>
    </r>
    <r>
      <rPr>
        <b/>
        <sz val="11"/>
        <rFont val="Calibri"/>
        <family val="2"/>
        <scheme val="minor"/>
      </rPr>
      <t>05</t>
    </r>
    <r>
      <rPr>
        <sz val="11"/>
        <rFont val="Calibri"/>
        <family val="2"/>
        <scheme val="minor"/>
      </rPr>
      <t xml:space="preserve"> diagnósticos para la recuperación de espacios públicos, alcanzando el  </t>
    </r>
    <r>
      <rPr>
        <b/>
        <sz val="11"/>
        <rFont val="Calibri"/>
        <family val="2"/>
        <scheme val="minor"/>
      </rPr>
      <t>83.3%</t>
    </r>
    <r>
      <rPr>
        <sz val="11"/>
        <rFont val="Calibri"/>
        <family val="2"/>
        <scheme val="minor"/>
      </rPr>
      <t xml:space="preserve"> de lo programado, así mismo se recuperaron 2615 m</t>
    </r>
    <r>
      <rPr>
        <sz val="11"/>
        <rFont val="Times New Roman"/>
        <family val="1"/>
      </rPr>
      <t>²</t>
    </r>
  </si>
  <si>
    <r>
      <t xml:space="preserve">La Unida Grafiti ha brindado apoyos y realizado vinculaciones ciudadanas en las </t>
    </r>
    <r>
      <rPr>
        <b/>
        <sz val="11"/>
        <color indexed="8"/>
        <rFont val="Calibri"/>
        <family val="2"/>
        <scheme val="minor"/>
      </rPr>
      <t>16</t>
    </r>
    <r>
      <rPr>
        <sz val="11"/>
        <color indexed="8"/>
        <rFont val="Calibri"/>
        <family val="2"/>
        <scheme val="minor"/>
      </rPr>
      <t xml:space="preserve"> alcaldías de la Ciudad de México, durante el primer trimestre del año 2022.</t>
    </r>
  </si>
  <si>
    <t>40,000 (Meta Programada)</t>
  </si>
  <si>
    <t>Mediante la coordinación interinstitucional entre la DG de Derechos Humanos y la Comisión de Derechos Humanos de la Ciudad de México (CDHCM),  se imparten los cursos en línea denominados “ABC de los Derechos Humanos” y “Seguridad de Derechos Humanos” a todo el personal de la Secretaría de Seguridad Ciudadana; en este primer trimestre del 2022, se realizaron 1,078 acciones de capacitación en materia de Derechos Humanos. 
De manera presencial y a través de los Talleres ordinarios impartidos por los Instructores adscritos a la DGDH se realizaron  1,382 acciones de capacitación en diversos temas en materia de Derechos Humanos. 
Ahora bien,  existe una variación en el índice de cumplimiento de la meta programada al periodo  que se reporta, derivado a que, se tenía programado y  calendarizado iniciar los talleres ordinarios a partir del mes de febrero del presente año. Esta variación se corregirá a lo largo del año.</t>
  </si>
  <si>
    <t>PORCENTAJE DE BENEFICIARIOS VALORADOS CON TENDENCIA DE RIESGO SUICIDA</t>
  </si>
  <si>
    <t>DETENCIÓN Y CANALIZACIÓN A PERSONAS PRIVADAS DE LA LIBERTAD CON RIESGO SUICIDA PARA FAVORECER UN PROCESO INSTITUCIONAL DE LA PREVENCIÓN DEL SUICIDIO</t>
  </si>
  <si>
    <t>PERSONA</t>
  </si>
  <si>
    <t>VALORACIÓN</t>
  </si>
  <si>
    <t xml:space="preserve">APLICACIÓN DEL PROTOCOLO PARA LA PREVENCIÓN DEL SUICIDIO EN LOS DIFERENTES CENTROS DE RECLUSIÓN (APLICACIÓN DE ESCALA DE RIESGO SUICIDA EN ÁREAS DE INGRESO Y LA MINIENTREVISTA NEUROPSIQUIATRICA A POBLACIÓN GENERAL, LOS CASOS DETECTADOS CON ALTO RIESGO SON ENTREVISTADOS POR PSICÓLOGOS Y A LOS CASOS CONFIRMADOS SE CANALIZA PARA SEGUIMIENTO PSICOLÓGICO O PSIQUIATRICO); ENTREGA DE TRÍPTICOS PARA LA PREVENCIÓN DEL SUICIDIO, CAPACITACIÓN AL PERSONAL TÉCNICO Y DE SEGURIDAD).  </t>
  </si>
  <si>
    <t>UNIDAD DEPARTAMENTAL DE APOYO INTERDISCIPLINARIO</t>
  </si>
  <si>
    <t>SUBSECRETARÍA DE SISTEMA PENITENCIARIO/ DIRECCIÓN EJECUTIVA DE PREVENCIÓN Y REINSERCIÓN SOCIAL DEL SISTEMA PENITENCIARIO</t>
  </si>
  <si>
    <t>Incremento de población privada de su libertad en actividades productivas a cargo de terceros</t>
  </si>
  <si>
    <t>Direccion Ejecutiva de Trabajo Penitenciario</t>
  </si>
  <si>
    <t>Carpetas informativas</t>
  </si>
  <si>
    <t>Carpetas entregadas</t>
  </si>
  <si>
    <t>En cumplimiento a lo señalado en los lineamientos de reducción de gastos se dejó de imprimir la síntesis informativa, sustituyéndose por formato digital</t>
  </si>
  <si>
    <t>132 Vuelos de Seguridad</t>
  </si>
  <si>
    <t>329 Vuelos de Seguridad</t>
  </si>
  <si>
    <t>4 Vuelos de Vialidad</t>
  </si>
  <si>
    <t>90 Ambulancias Aéreas</t>
  </si>
  <si>
    <t>En apego a la Metodología emitida por la Dirección Ejecutiva de Desarrollo de Personal y Derechos Humanos de la Secretaría de Administración y Finanzas de la Ciudad de México, para el Programa Anual de Capacitación 2022, se tienen programados 77 eventos de capacitación sin costo, a partir de los resultados del Diagnóstico de Necesidades de Capacitación.</t>
  </si>
  <si>
    <t>En apego a la Metodología emitida por la Dirección Ejecutiva de Desarrollo de Personal y Derechos Humanos de la Secretaría de Administración y Finanzas de la Ciudad de México, para el Programa Anual de Servicio Social y Prácticas Profesionales 2022, se tienen proyectadas 400 becas de acuerdo al presupuesto autorizado en la partida 1231 "Retribución por servicios de carácter" y a los resultados del Diagnóstico de Necesidades de Servicio Social.</t>
  </si>
  <si>
    <t xml:space="preserve">846 denuncias atendidas. </t>
  </si>
  <si>
    <t>Dirección General de la Brigada de Vigilancia Animal</t>
  </si>
  <si>
    <t>DICTÁMENES ORIGINALES DE LA DIRECCIÓN GENERAL DE LA COMISIÓN DE HONOR Y JUSTICIA, ACUSES DE OFICIOS PARA LA ELABORACIÓN DE INCENTIVOS MONETARIOS (CHEQUES)</t>
  </si>
  <si>
    <t>Mediante la coordinación interinstitucional entre la DG de Derechos Humanos y la Comisión de Derechos Humanos de la Ciudad de México (CDHCM),  se imparten los cursos en línea denominados “ABC de los Derechos Humanos” y “Seguridad de Derechos Humanos” a todo el personal de la Secretaría de Seguridad Ciudadana; en este segundo trimestre del 2022, se realizaron acciones de capacitación en materia de Derechos Humanos. 
De manera presencial y a través de los Talleres ordinarios impartidos por los Instructores adscritos a la DGDH se realizaron  1,382 acciones de capacitación en diversos temas en materia de Derechos Humanos. 
Ahora bien,  existe una variación en el índice de cumplimiento de la meta programada al periodo  que se reporta, derivado a que, se tenía programado y  calendarizado iniciar los talleres ordinarios a partir del mes de febrero del presente año. Esta variación se corregirá a lo largo del año.</t>
  </si>
  <si>
    <t xml:space="preserve">305,654 pruebas aplicadas. Derivado de la pandemia se incorporó equipo de medición llamado “Alcostop” con ello lo que se realiza son pruebas ambientales para saber si hubo indicio o rastro de alcohol en el vehículo esto con la finalidad de no tener contacto directo con los integrantes del programa y los ciudadanos. Es por eso que hubo un incremento en las actividades del programa.  </t>
  </si>
  <si>
    <t xml:space="preserve">841 actividades de difusión realizadas. Devido al regreso paulatino de la normalidad en las actividades que se realizan después de la contingencia sanitaria por el Covid-19, en coordinación con las 16 alcaldías y las solicitudes recibidas por parte de la Dirección General de Participación Ciudadana, así como las diversas instituciones, como son las educativas, privadas y gubernamentales. </t>
  </si>
  <si>
    <t xml:space="preserve">3,468 actividades de difusión en materia de cultura vial realizadas. El porcentaje de avance de las actividades programadas incremento debido a que las actividades se realizan de manera presencial  y algunas otras de forma virtual. </t>
  </si>
  <si>
    <r>
      <t xml:space="preserve"> En el segundo trimestre del 2022, se realizaron </t>
    </r>
    <r>
      <rPr>
        <b/>
        <sz val="11"/>
        <rFont val="Calibri"/>
        <family val="2"/>
        <scheme val="minor"/>
      </rPr>
      <t>06</t>
    </r>
    <r>
      <rPr>
        <sz val="11"/>
        <rFont val="Calibri"/>
        <family val="2"/>
        <scheme val="minor"/>
      </rPr>
      <t xml:space="preserve"> diagnósticos para la recuperación de espacios públicos, alcanzando el  </t>
    </r>
    <r>
      <rPr>
        <b/>
        <sz val="11"/>
        <rFont val="Calibri"/>
        <family val="2"/>
        <scheme val="minor"/>
      </rPr>
      <t>100%</t>
    </r>
    <r>
      <rPr>
        <sz val="11"/>
        <rFont val="Calibri"/>
        <family val="2"/>
        <scheme val="minor"/>
      </rPr>
      <t xml:space="preserve"> de lo programado, así mismo se recuperaron 3381 m</t>
    </r>
    <r>
      <rPr>
        <sz val="11"/>
        <rFont val="Times New Roman"/>
        <family val="1"/>
      </rPr>
      <t>²</t>
    </r>
  </si>
  <si>
    <r>
      <t xml:space="preserve">La Unida Grafiti ha brindado apoyos y realizado vinculaciones ciudadanas en las </t>
    </r>
    <r>
      <rPr>
        <b/>
        <sz val="11"/>
        <color indexed="8"/>
        <rFont val="Calibri"/>
        <family val="2"/>
        <scheme val="minor"/>
      </rPr>
      <t>16</t>
    </r>
    <r>
      <rPr>
        <sz val="11"/>
        <color indexed="8"/>
        <rFont val="Calibri"/>
        <family val="2"/>
        <scheme val="minor"/>
      </rPr>
      <t xml:space="preserve"> alcaldías de la Ciudad de México, durante el segundo trimestre del año 2022.</t>
    </r>
  </si>
  <si>
    <t>En apego a la Metodología emitida por la Dirección Ejecutiva de Desarrollo de Personal y Derechos Humanos de la Secretaría de Administración y Finanzas de la Ciudad de México, para el Programa Anual de Capacitación 2022, se autorizaron 78 eventos de capacitación sin costo, y 06 eventos de capacitación con costo  a partir de los resultados del Diagnóstico de Necesidades de Capacitación.</t>
  </si>
  <si>
    <t>En apego a la Metodología emitida por la Dirección Ejecutiva de Desarrollo de Personal y Derechos Humanos de la Secretaría de Administración y Finanzas de la Ciudad de México, para el Programa Anual de Servicio Social y Prácticas Profesionales 2022, se tienen programadas  580 becas de acuerdo al presupuesto autorizado en la partida 1231 "Retribución por servicios de carácter social" y a los resultados del Diagnóstico de Necesidades de Servicio Social y Prácticas Profesionales.</t>
  </si>
  <si>
    <t>130 Vuelos de Seguridad</t>
  </si>
  <si>
    <t>459 Vuelos de Seguridad</t>
  </si>
  <si>
    <t>7 Vuelos de Vialidad</t>
  </si>
  <si>
    <t>11 Vuelos de Vialidad</t>
  </si>
  <si>
    <t>59 Ambulancias Aéreas</t>
  </si>
  <si>
    <t>149 Ambulancias Aéreas</t>
  </si>
  <si>
    <r>
      <rPr>
        <b/>
        <sz val="11"/>
        <rFont val="Calibri"/>
        <family val="2"/>
        <scheme val="minor"/>
      </rPr>
      <t>825</t>
    </r>
    <r>
      <rPr>
        <sz val="11"/>
        <rFont val="Calibri"/>
        <family val="2"/>
        <scheme val="minor"/>
      </rPr>
      <t xml:space="preserve"> denuncias atendidas. </t>
    </r>
  </si>
  <si>
    <t xml:space="preserve">776 denuncias atendidas. </t>
  </si>
  <si>
    <t>SE ENCUENTRAN EN FUNCIÓN LA TOTALIDAD DE PROGRAMAS DE INCENTIVOS, POR LO QUE EL NÚMERO DE BENEFICIARIOS ES MENOR.</t>
  </si>
  <si>
    <t xml:space="preserve">315,563 pruebas aplicadas. Derivado de la pandemia se incorporó equipo de medición llamado “Alcostop” con ello lo que se realiza son pruebas ambientales para saber si hubo indicio o rastro de alcohol en el vehículo esto con la finalidad de no tener contacto directo con los integrantes del programa y los ciudadanos. Es por eso que hubo un incremento en las actividades del programa.  </t>
  </si>
  <si>
    <t xml:space="preserve">827 actividades de difusión realizadas. Devido al regreso paulatino de la normalidad en las actividades que se realizan después de la contingencia sanitaria por el Covid-19, en coordinación con las 16 alcaldías y las solicitudes recibidas por parte de la Dirección General de Participación Ciudadana, así como las diversas instituciones, como son las educativas, privadas y gubernamentales. </t>
  </si>
  <si>
    <t xml:space="preserve">13,644 actividades de difusión en materia de cultura vial realizadas. El porcentaje de avance de las actividades programadas incremento debido a que las actividades se realizan de manera presencial  y algunas otras de forma virtual. </t>
  </si>
  <si>
    <r>
      <t xml:space="preserve"> En el tercer trimestre del 2022, se realizaron </t>
    </r>
    <r>
      <rPr>
        <b/>
        <sz val="11"/>
        <rFont val="Calibri"/>
        <family val="2"/>
        <scheme val="minor"/>
      </rPr>
      <t>514</t>
    </r>
    <r>
      <rPr>
        <sz val="11"/>
        <rFont val="Calibri"/>
        <family val="2"/>
        <scheme val="minor"/>
      </rPr>
      <t xml:space="preserve"> accciones relacionadas al rescate de espacios públicos, alcanzando el  </t>
    </r>
    <r>
      <rPr>
        <b/>
        <sz val="11"/>
        <rFont val="Calibri"/>
        <family val="2"/>
        <scheme val="minor"/>
      </rPr>
      <t>103.8%</t>
    </r>
    <r>
      <rPr>
        <sz val="11"/>
        <rFont val="Calibri"/>
        <family val="2"/>
        <scheme val="minor"/>
      </rPr>
      <t xml:space="preserve"> de lo programado.</t>
    </r>
  </si>
  <si>
    <r>
      <t xml:space="preserve">La Unida Grafiti ha brindado apoyos y realizado vinculaciones, ciudadanas en las </t>
    </r>
    <r>
      <rPr>
        <b/>
        <sz val="11"/>
        <color indexed="8"/>
        <rFont val="Calibri"/>
        <family val="2"/>
        <scheme val="minor"/>
      </rPr>
      <t>16</t>
    </r>
    <r>
      <rPr>
        <sz val="11"/>
        <color indexed="8"/>
        <rFont val="Calibri"/>
        <family val="2"/>
        <scheme val="minor"/>
      </rPr>
      <t xml:space="preserve"> alcaldías de la Ciudad de México, durante el tercer trimestre del año 2022.</t>
    </r>
  </si>
  <si>
    <t>La Dirección General de Derechos Humanos, mediante la coordinación interinstitucional en conjunto con la Comisión de Derechos Humanos de la Ciudad de México (CDHCM) a través de la plataforma virtual aprendeDH, se imparten los cursos en línea denominados “ABC de los Derechos Humanos”, “Seguridad y Derechos Humanos” y "Movilidad y Derechos Humanos" a todo el personal de la Secretaría de Seguridad Ciudadana. En este tercer trimestre del 2022, se realizaron 801 acciones de capacitación en materia de Derechos Humanos. 
Por otro lado, de manera presencial y a través de los Talleres Ordinarios impartidos por el personal de Instructores adscritos a la DGDH se llevaron a cabo 6,602 acciones de capacitación en diversos temas en materia de Derechos Humanos.
Existe una variación en el índice de cumplimiento de la meta programada al periodo que se reporta, toda vez que en el universo proyectado a capacitar se tenia contemplada la participación de la Policía Bancaria e Industrial, en consecuencia ha disminuido el número de personas a capacitar.</t>
  </si>
  <si>
    <t>83 Vuelos de Seguridad</t>
  </si>
  <si>
    <t>542 Vuelos de Seguridad</t>
  </si>
  <si>
    <t>68 Vuelos de Vialidad</t>
  </si>
  <si>
    <t>79 Vuelos de Vialidad</t>
  </si>
  <si>
    <t>214 Ambulancias Aéreas</t>
  </si>
  <si>
    <t>En apego a la Metodología emitida por la Dirección Ejecutiva de Desarrollo de Personal y Derechos Humanos de la Secretaría de Administración y Finanzas de la Ciudad de México, para el Programa Anual de Capacitación 2022, se autorizaron 76 eventos de capacitación sin costo, y 06 eventos de capacitación con costo  a partir de los resultados del Diagnóstico de Necesidades de Capacitación.</t>
  </si>
  <si>
    <r>
      <t xml:space="preserve">En apego a la Metodología emitida por la Dirección Ejecutiva de Desarrollo de Personal y Derechos Humanos de la Secretaría de Administración y Finanzas de la Ciudad de México, para el Programa Anual de Servicio Social y Prácticas Profesionales 2022, se tienen programadas  </t>
    </r>
    <r>
      <rPr>
        <sz val="10"/>
        <rFont val="Source Sans Pro"/>
        <family val="2"/>
      </rPr>
      <t>580</t>
    </r>
    <r>
      <rPr>
        <sz val="10"/>
        <color indexed="8"/>
        <rFont val="Source Sans Pro"/>
        <family val="2"/>
      </rPr>
      <t xml:space="preserve"> becas de acuerdo al presupuesto autorizado en la partida 1231 "Retribución por servicios de carácter social" y a los resultados del Diagnóstico de Necesidades de Servicio Social y Prácticas Profesionales.</t>
    </r>
  </si>
  <si>
    <t xml:space="preserve">715 denuncias atendidas. </t>
  </si>
  <si>
    <t xml:space="preserve">618,894 pruebas aplicadas. Derivado de la pandemia se incorporó equipo de medición llamado “Alcostop” con ello lo que se realiza son pruebas ambientales para saber si hubo indicio o rastro de alcohol en el vehículo esto con la finalidad de no tener contacto directo con los integrantes del programa y los ciudadanos. Es por eso que hubo un incremento en las actividades del programa.  </t>
  </si>
  <si>
    <t xml:space="preserve">776 actividades de difusión realizadas. Devido al regreso paulatino de la normalidad en las actividades que se realizan después de la contingencia sanitaria por el Covid-19, en coordinación con las 16 alcaldías y las solicitudes recibidas por parte de la Dirección General de Participación Ciudadana, así como las diversas instituciones, como son las educativas, privadas y gubernamentales. </t>
  </si>
  <si>
    <t xml:space="preserve">5,510 actividades de difusión en materia de cultura vial realizadas. El porcentaje de avance de las actividades programadas incremento debido a que las actividades se realizan de manera presencial  y algunas otras de forma virtual. </t>
  </si>
  <si>
    <r>
      <t xml:space="preserve"> En el tercer trimestre del 2022, se realizaron </t>
    </r>
    <r>
      <rPr>
        <b/>
        <sz val="11"/>
        <rFont val="Calibri"/>
        <family val="2"/>
        <scheme val="minor"/>
      </rPr>
      <t>502</t>
    </r>
    <r>
      <rPr>
        <sz val="11"/>
        <rFont val="Calibri"/>
        <family val="2"/>
        <scheme val="minor"/>
      </rPr>
      <t xml:space="preserve"> accciones relacionadas al rescate de espacios públicos, alcanzando el  </t>
    </r>
    <r>
      <rPr>
        <b/>
        <sz val="11"/>
        <rFont val="Calibri"/>
        <family val="2"/>
        <scheme val="minor"/>
      </rPr>
      <t>101.4%</t>
    </r>
    <r>
      <rPr>
        <sz val="11"/>
        <rFont val="Calibri"/>
        <family val="2"/>
        <scheme val="minor"/>
      </rPr>
      <t xml:space="preserve"> de lo programado para el último trimestre del ejercicio anual 2022.</t>
    </r>
  </si>
  <si>
    <t>La realización de los trabajos de mantenimiento se ha estado haciendo de manera constante, dando asi cumplimiento y cubrir las necesidades de cada inmueble, para ello se realizarón servicios como albañilería,plomeria, electricidad, carpínteria,tapicería, barníz, herrrería, cerrajería, pintura, impermeabilización, levantamientos, domos, ventanas, entre otros, sin embargo no se ha podido cumplir con la meta trimestral establecida debido a la falta de presupuesto.</t>
  </si>
  <si>
    <t>Debido a que actualmente se esta retomandola normalización de servicios despues de la pandemia provocada por el virus SARS Covid-19, éste cuarto trimestre no se ha logrado la regularización ni gestión de servicios urbanos.</t>
  </si>
  <si>
    <t>Durante el cuarto trimestre del 2022 se realizaron los siguientes servicios: servicios de alimentación, suministro de ración seca, servicio de ración caliente, suministro de viveres, servicio a semovientes, servicio de limpieza integral a inmuebles, servicio de suministro de material de limpieza, , servicio de impresiones y públicaciones, servicio de fotocopiado.</t>
  </si>
  <si>
    <t>Debido a que actualmente se esta retomandola normalización de servicios despues de la pandemia provocada por el virus SARS Covid-19, éste cuarto trimestre no se ha logrado la regularización ni gestión de Bienes Inmuebles.</t>
  </si>
  <si>
    <t>Durante éste cuarto trimestre no hubo apertura de contratos de obra pública, ya que se trabaja en los contratos aperturados en los trimestres anteriores.</t>
  </si>
  <si>
    <r>
      <t xml:space="preserve">La Dirección General de Derechos Humanos, mediante la coordinación interinstitucional en conjunto con la Comisión de Derechos Humanos de la Ciudad de México (CDHCM) a través de la plataforma virtual aprendeDH, se imparten los cursos en línea denominados “ABC de los Derechos Humanos”, “Seguridad y Derechos Humanos” a todo el personal de la Secretaría de Seguridad Ciudadana. En este cuarto trimestre del 2022, se realizaron 506 acciones de capacitación en materia de Derechos Humanos. Por otro lado, de manera presencial y a través de los Talleres Ordinarios impartidos por el personal de Instructores adscritos a la DGDH se llevaron a cabo 1,664 acciones de capacitación en diversos temas en materia de Derechos Humanos, así mismo en este trimestre del año se impartió el Curso Focalizado en Materia de Derechos Humanos en Función a la Actuación Policial, el cual está avalado por el Secretariado Ejecutivo del Sistema Nacional de Seguridad Pública (SESNSP) en el cual participaron </t>
    </r>
    <r>
      <rPr>
        <b/>
        <sz val="11"/>
        <rFont val="Calibri"/>
        <family val="2"/>
        <scheme val="minor"/>
      </rPr>
      <t>837</t>
    </r>
    <r>
      <rPr>
        <sz val="11"/>
        <rFont val="Calibri"/>
        <family val="2"/>
        <scheme val="minor"/>
      </rPr>
      <t xml:space="preserve"> elementos de diversas áreas de la SSC CDMX. Existe una variación en el índice de cumplimiento de la meta programada al periodo que se reporta, toda vez que en el universo proyectado a capacitar se tenía contemplada la participación de la Policía Bancaria e Industrial, en consecuencia ha disminuido el número de personas a capacitar.</t>
    </r>
  </si>
  <si>
    <t>Acciones para mejorar la eficiencia institucional</t>
  </si>
  <si>
    <t>La realización de los trabajos de mantenimiento se ha estado haciendo de manera constante, dando asi cumplimiento y cubriri las necesidades de cada inmueble, para ello se realizarón servicios como albañilería, plomería, electrícidad, carpintería, tapicería, barníz, herrería, cerrajería, pintura, impermeabilización, levantamientos, domos, ventanas entre otros, logrando asi la meta trimestral establecida.</t>
  </si>
  <si>
    <t>75 Vuelos de Seguridad</t>
  </si>
  <si>
    <t>55 Vuelos de Vialidad</t>
  </si>
  <si>
    <t>37 Ambulancias Aéreas</t>
  </si>
  <si>
    <t>COPIA CERTIFICADA DE RESOLUCIÓN DE SESIÓN DE LA COMISIÓN DE HONOR Y JUSTICIA, ACUSE DE OFICIO DE LA GESTÍON DE ESTÍMULOS (CLC) Y NOTIFICACIÓN DE DISPERSIÓN</t>
  </si>
  <si>
    <t xml:space="preserve"> SE DERIVA CON BASE A LA DISPONIBILIDAD PRESUPUESTAL Y CONFORME AL NÚMERO DE SERVIDORES PÚBLICOS PROPUESTOS, SIENDO ESTE ÚLTIMO MAYOR.</t>
  </si>
  <si>
    <t>EN LA COLUMNA DE RESULTADOS ANUALES SE PRECISAN LOS RESULTADOS TRIMESTRALES, EN RAZÓN DE QUE ESTA UNIDAD ADMINISTRATIVA NO GENERA RESULTADOS ANUALES.</t>
  </si>
  <si>
    <t xml:space="preserve">Acciones de vinculación con la ciudadanía en general, con actores estratégicos y coordinación interinstitucional. </t>
  </si>
  <si>
    <t>En la primera acción durante los meses de enero, febrero y marzo, correspondiente al primer trimestre del 2023. No hubo variaciones en el porcentaje de avance respecto a la meta anual, toda vez que se encuentrad en los estándares de cumplimiento: "Satisfactorio"</t>
  </si>
  <si>
    <t xml:space="preserve">Acciones masivas de vinculación de proximidad entre los cuerpos policiales y la ciudadanía. </t>
  </si>
  <si>
    <t>En la segunda acción durante los meses de enero, febrero y marzo, correspondiente al primer trimestre del 2023. No hubo variaciones en el porcentaje de avance respecto a la meta anual, toda vez que se encuenta en los estánderes de cumplimiento: "Satisfactorio"</t>
  </si>
  <si>
    <t>(Programa Anual de Capacitación 2023)</t>
  </si>
  <si>
    <t>DIRECCIÓN DE CONTROL DE PERSONAL</t>
  </si>
  <si>
    <t>En apego a la Metodología emitida por la Dirección Ejecutiva de Desarrollo de Personal y Derechos Humanos de la Secretaría de Administración y Finanzas de la Ciudad de México, para el Programa Anual de Capacitación 2023, se programaron 85 eventos de capacitación  a partir de los resultados del Diagnóstico de Necesidades de Capacitación.</t>
  </si>
  <si>
    <t>(Programa Anual de Servicio Social 2023)</t>
  </si>
  <si>
    <t>En apego a la Metodología emitida por la Dirección Ejecutiva de Desarrollo de Personal y Derechos Humanos de la Secretaría de Administración y Finanzas de la Ciudad de México, para el Programa Anual de Servicio Social y Prácticas Profesionales 2023, se tienen programadas  799 becas de acuerdo a los resultados del Diagnóstico de Necesidades de Servicio Social y Prácticas Profesionales.</t>
  </si>
  <si>
    <t>25,000 (Meta Programada)</t>
  </si>
  <si>
    <t>Se reporta en cero, toda vez que se tiene contemplado iniciar los procesos de capacitación en el mes de abril y así mismo nos encontramos en espera de la validación de cursos y talleres por parte de la UNIPOL de la CDMX.</t>
  </si>
  <si>
    <t xml:space="preserve">769,821 pruebas aplicadas. El porcentaje de avance de las actividades en el primer trimestre 2023 alcanzó un 165.2%  en razón del incremento de puntos de revisión en el mes de Enero y la incorporación del equipo "Alcostop". </t>
  </si>
  <si>
    <t xml:space="preserve">1,020 actividades de difusión realizadas. En el primer trimestre el porcentaje de avance fue del 163.2% en lo programado, derivado de las solicitudes recibidas por parte de la Dirección General de Participación Ciudadana, los Stand Informativos y la difusion del programa se llevan a cabo de manera presencial y de forma virtual a través de la plataforma zoom. </t>
  </si>
  <si>
    <t xml:space="preserve">38,903 actividades de difusión en materia de cultura vial realizadas. El porcentaje de avance trimestral incremento debido a que las actividades del programa se realizan de manera presencial  y otras de forma virtual. </t>
  </si>
  <si>
    <t>"Grupo Especializado de Apoyo a la Búsqueda Inmediata (GEABI)"</t>
  </si>
  <si>
    <t>207 operativos de busqueda. El porcentaje de avance trimestral alcanzó el 138%, ya que se reportaron más casos de búsqueda de los establecidos en el parámetro, debido a que, la fiscalía solicitó mayor número de colaboraciones con GEABI.</t>
  </si>
  <si>
    <r>
      <t xml:space="preserve"> En el primer trimestre del 2022, se realizaron </t>
    </r>
    <r>
      <rPr>
        <b/>
        <sz val="11"/>
        <rFont val="Calibri"/>
        <family val="2"/>
        <scheme val="minor"/>
      </rPr>
      <t>02</t>
    </r>
    <r>
      <rPr>
        <sz val="11"/>
        <rFont val="Calibri"/>
        <family val="2"/>
        <scheme val="minor"/>
      </rPr>
      <t xml:space="preserve"> diagnósticos para la recuperación de espacios públicos, alcanzando el  100</t>
    </r>
    <r>
      <rPr>
        <b/>
        <sz val="11"/>
        <rFont val="Calibri"/>
        <family val="2"/>
        <scheme val="minor"/>
      </rPr>
      <t>%</t>
    </r>
    <r>
      <rPr>
        <sz val="11"/>
        <rFont val="Calibri"/>
        <family val="2"/>
        <scheme val="minor"/>
      </rPr>
      <t xml:space="preserve"> de lo programado, así mismo se recuperaron 4,408 m</t>
    </r>
    <r>
      <rPr>
        <sz val="11"/>
        <rFont val="Times New Roman"/>
        <family val="1"/>
      </rPr>
      <t>²</t>
    </r>
  </si>
  <si>
    <r>
      <t xml:space="preserve">La Unida Grafiti ha brindado apoyos y realizado vinculaciones ciudadanas en las </t>
    </r>
    <r>
      <rPr>
        <b/>
        <sz val="11"/>
        <color indexed="8"/>
        <rFont val="Calibri"/>
        <family val="2"/>
        <scheme val="minor"/>
      </rPr>
      <t>16</t>
    </r>
    <r>
      <rPr>
        <sz val="11"/>
        <color indexed="8"/>
        <rFont val="Calibri"/>
        <family val="2"/>
        <scheme val="minor"/>
      </rPr>
      <t xml:space="preserve"> alcaldías de la Ciudad de México, durante el primer trimestre del año 2023.</t>
    </r>
  </si>
  <si>
    <t xml:space="preserve">DICTÁMENES ORIGINALES DE LA DIRECCIÓN GENERAL DE LOS ÓRGANOS COLEGIADOS DE HONOR Y JUSTICIA, ACUSES DE OFICIOS PARA LA ELABORACIÓN DE INCENTIVOS MONETARIOS </t>
  </si>
  <si>
    <t>SE ENCUENTRAN EN FUNCIÓN DE LA TOTALIDAD DE PROGRAMAS DE INCENTIVOS, POR LO QUE EL NÚMERO DE BENEFICIARIOS ES MAYOR.</t>
  </si>
  <si>
    <t>73 Vuelos de Seguridad</t>
  </si>
  <si>
    <t>148 Vuelos de Seguridad</t>
  </si>
  <si>
    <t>53 Vuelos de Vialidad</t>
  </si>
  <si>
    <t>108 Vuelos de Vialidad</t>
  </si>
  <si>
    <t>84 Ambulancias Aéreas</t>
  </si>
  <si>
    <t>Se realizaron 366 procesos de capacitación ordinaria en materia de Derehcos Humanos.  Ahora bien, estamos en espera de la respuesta de validación que  emite el SESNP, con la finaldiad de impartir el curso curso Focalizado en Materia de Derechos Humanos.</t>
  </si>
  <si>
    <t>30/06/2023</t>
  </si>
  <si>
    <t xml:space="preserve">569 denuncias atendidas. </t>
  </si>
  <si>
    <t xml:space="preserve">528 denuncias atendidas. </t>
  </si>
  <si>
    <t xml:space="preserve">Carpetas entregadas </t>
  </si>
  <si>
    <t>Reporte de avance</t>
  </si>
  <si>
    <t>Programático mensual (RAPM)</t>
  </si>
  <si>
    <t>Dirección ejecutiva de comunicación social</t>
  </si>
  <si>
    <t>58 Vuelos de Seguridad</t>
  </si>
  <si>
    <t>41 Vuelos de Vialidad</t>
  </si>
  <si>
    <t>149 Vuelos de Vialidad</t>
  </si>
  <si>
    <t>45 Ambulancias Aéreas</t>
  </si>
  <si>
    <t>129 Ambulancias Aéreas</t>
  </si>
  <si>
    <t xml:space="preserve">682 denuncias atendidas. </t>
  </si>
  <si>
    <t>Se realizaron 716 procesos de capacitación ordinaria en materia de Derehcos Humanos.  Ahora bien, se realizaron 30 procesos de capacitación en su modalidad virtual con la colaboración de distintas intituciones, respecto a los derechos humanos, dando un total de 746 precesos de capacitación.</t>
  </si>
  <si>
    <t xml:space="preserve">1,929,091 pruebas aplicadas. El porcentaje de avance de las actividades en el segundo trimestre 2023 alcanzó dicho porcentaje en razón del incremento de puntos de revisión en el mes de Enero y la incorporación del equipo "Alcostop". </t>
  </si>
  <si>
    <t xml:space="preserve">2,665 actividades de difusión realizadas, el incremento este año se deriva de las solicitudes recibidas por parte de la Dirección General de Participación Ciudadana, los Stand Informativos y la difusion del programa se llevan a cabo de manera presencial y de forma virtual a través de la plataforma zoom. </t>
  </si>
  <si>
    <t>83,360 actividades de difusión en materia de cultura vial realizadas. El aumento en el porcentaje de las actividades programadas, se deriva de las estrategia de mejora interna, además del enlace con la Subsecretaria de Control de Tránsito, Inteligencia Policial y Dirección General Participación Ciudadana; uniendo a la vez trabajos con áreas externas cómo SEMOVI, CONAPRA entre otras y las vinculaciones que se hacen a todos los sectores de la población por parte del área de Conciencia Vial en Movimiento, haciendo que estas actividades se realicen de manera presencial principalmente  y otras de forma virtual.</t>
  </si>
  <si>
    <t>586 operativos de busqueda. El porcentaje de avance trimestral aumento, ya que se reportaron más casos de búsqueda de los establecidos en el parámetro, debido a que, la fiscalía solicitó mayor número de colaboraciones con GEABI.</t>
  </si>
  <si>
    <r>
      <t xml:space="preserve">Durante el tercer trimestre del año 2023 se recupeo un total de </t>
    </r>
    <r>
      <rPr>
        <b/>
        <sz val="10"/>
        <rFont val="Calibri"/>
        <family val="2"/>
        <scheme val="minor"/>
      </rPr>
      <t>2168 m²</t>
    </r>
    <r>
      <rPr>
        <sz val="10"/>
        <rFont val="Calibri"/>
        <family val="2"/>
        <scheme val="minor"/>
      </rPr>
      <t xml:space="preserve"> y se atendieron </t>
    </r>
    <r>
      <rPr>
        <b/>
        <sz val="10"/>
        <rFont val="Calibri"/>
        <family val="2"/>
        <scheme val="minor"/>
      </rPr>
      <t xml:space="preserve">12 </t>
    </r>
    <r>
      <rPr>
        <sz val="10"/>
        <rFont val="Calibri"/>
        <family val="2"/>
        <scheme val="minor"/>
      </rPr>
      <t xml:space="preserve">afectaciones de grafiti ilegal, esto es que por cada espacio rescatado se recuperaron </t>
    </r>
    <r>
      <rPr>
        <b/>
        <sz val="10"/>
        <rFont val="Calibri"/>
        <family val="2"/>
        <scheme val="minor"/>
      </rPr>
      <t>180.6 m²</t>
    </r>
  </si>
  <si>
    <r>
      <t xml:space="preserve">La Unida Grafiti ha brindado apoyos y realizado vinculaciones ciudadanas en las </t>
    </r>
    <r>
      <rPr>
        <b/>
        <sz val="10"/>
        <color indexed="8"/>
        <rFont val="Calibri"/>
        <family val="2"/>
        <scheme val="minor"/>
      </rPr>
      <t>16</t>
    </r>
    <r>
      <rPr>
        <sz val="10"/>
        <color indexed="8"/>
        <rFont val="Calibri"/>
        <family val="2"/>
        <scheme val="minor"/>
      </rPr>
      <t xml:space="preserve"> alcaldías de la Ciudad de México, durante el tercer trimestre del año 2023.</t>
    </r>
  </si>
  <si>
    <t>Porcentaje de Policías Incentivados</t>
  </si>
  <si>
    <t>Cuantitativo</t>
  </si>
  <si>
    <t>Dictámenes Originales de la Comisión de Honor y Justicia, Acuses de Oficios para la elaboración de Incentivos Monetarios (Dispersión y/o Cheques)</t>
  </si>
  <si>
    <t>Se encuentran en función de la totalidad de programas de incentivos, por lo que el número de beneficiarios es mayor.</t>
  </si>
  <si>
    <t>Dirección de Desarrollo e Incentivos Policiales</t>
  </si>
  <si>
    <t>Dirección General de Carrera Policial</t>
  </si>
  <si>
    <t>En la columna de resultados anuales se precisan los resultados trimestrales, en razón de que esta Unidad Administrativa no genera resultados anuales.</t>
  </si>
  <si>
    <r>
      <rPr>
        <b/>
        <sz val="10"/>
        <color indexed="8"/>
        <rFont val="Calibri"/>
        <family val="2"/>
        <scheme val="minor"/>
      </rPr>
      <t>2,679,847</t>
    </r>
    <r>
      <rPr>
        <sz val="10"/>
        <color indexed="8"/>
        <rFont val="Calibri"/>
        <family val="2"/>
        <scheme val="minor"/>
      </rPr>
      <t xml:space="preserve"> pruebas aplicadas. El porcentaje de avance de las actividades 2023 alcanzó dicho porcentaje en razón del incremento de puntos de revisión en los meses de enero y diciembre y la incorporación del equipo "Alcostop". </t>
    </r>
  </si>
  <si>
    <r>
      <rPr>
        <b/>
        <sz val="10"/>
        <color indexed="8"/>
        <rFont val="Calibri"/>
        <family val="2"/>
        <scheme val="minor"/>
      </rPr>
      <t>3,493</t>
    </r>
    <r>
      <rPr>
        <sz val="10"/>
        <color indexed="8"/>
        <rFont val="Calibri"/>
        <family val="2"/>
        <scheme val="minor"/>
      </rPr>
      <t xml:space="preserve"> actividades de difusión realizadas, el incremento este año se deriva de las solicitudes recibidas por parte de la Dirección General de Participación Ciudadana, los Stand Informativos y la difusion del programa se llevan a cabo de manera presencial y de forma virtual a través de la plataforma zoom. </t>
    </r>
  </si>
  <si>
    <r>
      <rPr>
        <b/>
        <sz val="10"/>
        <color indexed="8"/>
        <rFont val="Calibri"/>
        <family val="2"/>
        <scheme val="minor"/>
      </rPr>
      <t>91,647</t>
    </r>
    <r>
      <rPr>
        <sz val="10"/>
        <color indexed="8"/>
        <rFont val="Calibri"/>
        <family val="2"/>
        <scheme val="minor"/>
      </rPr>
      <t xml:space="preserve"> actividades de difusión en materia de cultura vial realizadas. El aumento en el porcentaje de las actividades programadas, se deriva de las estrategia de mejora interna, además del enlace con la Subsecretaria de Control de Tránsito, Inteligencia Policial y Dirección General Participación Ciudadana; uniendo a la vez trabajos con áreas externas cómo SEMOVI, CONAPRA entre otras y las vinculaciones que se hacen a todos los sectores de la población por parte del área de Conciencia Vial en Movimiento, haciendo que estas actividades se realicen de manera presencial principalmente  y otras de forma virtual.</t>
    </r>
  </si>
  <si>
    <r>
      <rPr>
        <b/>
        <sz val="10"/>
        <color indexed="8"/>
        <rFont val="Calibri"/>
        <family val="2"/>
        <scheme val="minor"/>
      </rPr>
      <t>664</t>
    </r>
    <r>
      <rPr>
        <sz val="10"/>
        <color indexed="8"/>
        <rFont val="Calibri"/>
        <family val="2"/>
        <scheme val="minor"/>
      </rPr>
      <t xml:space="preserve"> operativos de busqueda. El porcentaje de avance alcanzo dicho nivel, ya que se reportaron más casos de búsqueda de los establecidos en el parámetro, debido a que, la fiscalía solicitó mayor número de colaboraciones con GEABI.</t>
    </r>
  </si>
  <si>
    <r>
      <t xml:space="preserve">Durante el cuarto trimestre del año 2023 se recupeo un total de </t>
    </r>
    <r>
      <rPr>
        <b/>
        <sz val="10"/>
        <rFont val="Calibri"/>
        <family val="2"/>
        <scheme val="minor"/>
      </rPr>
      <t>2,290 m²</t>
    </r>
    <r>
      <rPr>
        <sz val="10"/>
        <rFont val="Calibri"/>
        <family val="2"/>
        <scheme val="minor"/>
      </rPr>
      <t xml:space="preserve"> y se atendieron </t>
    </r>
    <r>
      <rPr>
        <b/>
        <sz val="10"/>
        <rFont val="Calibri"/>
        <family val="2"/>
        <scheme val="minor"/>
      </rPr>
      <t xml:space="preserve">13 </t>
    </r>
    <r>
      <rPr>
        <sz val="10"/>
        <rFont val="Calibri"/>
        <family val="2"/>
        <scheme val="minor"/>
      </rPr>
      <t xml:space="preserve">afectaciones de grafiti ilegal, esto es que por cada espacio rescatado se recuperaron </t>
    </r>
    <r>
      <rPr>
        <b/>
        <sz val="10"/>
        <rFont val="Calibri"/>
        <family val="2"/>
        <scheme val="minor"/>
      </rPr>
      <t>176.1 m²</t>
    </r>
  </si>
  <si>
    <r>
      <t xml:space="preserve">La Unida Grafiti ha brindado apoyos y realizado vinculaciones ciudadanas en las </t>
    </r>
    <r>
      <rPr>
        <b/>
        <sz val="10"/>
        <color indexed="8"/>
        <rFont val="Calibri"/>
        <family val="2"/>
        <scheme val="minor"/>
      </rPr>
      <t>15</t>
    </r>
    <r>
      <rPr>
        <sz val="10"/>
        <color indexed="8"/>
        <rFont val="Calibri"/>
        <family val="2"/>
        <scheme val="minor"/>
      </rPr>
      <t xml:space="preserve"> alcaldías de la Ciudad de México, durante el tercer trimestre del año 2023.</t>
    </r>
  </si>
  <si>
    <t>91 Vuelos de Seguridad</t>
  </si>
  <si>
    <t>297 Vuelos de Seguridad</t>
  </si>
  <si>
    <t>46 Vuelos de Vialidad</t>
  </si>
  <si>
    <t>195 Vuelos de Vialidad</t>
  </si>
  <si>
    <t>171 Ambulancias Aéreas</t>
  </si>
  <si>
    <t>Subdirección de Ejecución de Mantenimiento y Obras</t>
  </si>
  <si>
    <t>Dirección de Mantenimiento y Obras</t>
  </si>
  <si>
    <t>Se realizaron 844 procesos de capacitación en materia de Derehcos Humanos.  Asimismo, se realizaron 46 procesos de capacitación en su modalidad virtual con la colaboración de distintas intituciones, respecto a los derechos humanos, dando un total de 890 procesos de capacitación.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</si>
</sst>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theme="1"/>
      <name val="Calibri"/>
      <family val="2"/>
      <scheme val="minor"/>
    </font>
    <font>
      <sz val="7"/>
      <color indexed="8"/>
      <name val="Arial"/>
      <family val="2"/>
    </font>
    <font>
      <sz val="11"/>
      <name val="Calibri"/>
      <family val="2"/>
      <scheme val="minor"/>
    </font>
    <font>
      <sz val="11"/>
      <color indexed="8"/>
      <name val="Calibri"/>
      <family val="2"/>
      <scheme val="minor"/>
    </font>
    <font>
      <sz val="10"/>
      <name val="Arial"/>
      <family val="2"/>
    </font>
    <font>
      <sz val="11"/>
      <color theme="1"/>
      <name val="Arial"/>
      <family val="2"/>
    </font>
    <font>
      <sz val="11"/>
      <color rgb="FF000000"/>
      <name val="Arial"/>
      <family val="2"/>
    </font>
    <font>
      <u/>
      <sz val="11"/>
      <color rgb="FF0000FF"/>
      <name val="Arial"/>
      <family val="2"/>
    </font>
    <font>
      <sz val="11"/>
      <color theme="1"/>
      <name val="Calibri"/>
      <family val="2"/>
    </font>
    <font>
      <sz val="11"/>
      <color rgb="FF000000"/>
      <name val="Arial"/>
      <family val="2"/>
    </font>
    <font>
      <sz val="11"/>
      <color rgb="FF000000"/>
      <name val="Calibri"/>
      <family val="2"/>
    </font>
    <font>
      <u/>
      <sz val="11"/>
      <color rgb="FF0000FF"/>
      <name val="Arial"/>
      <family val="2"/>
    </font>
    <font>
      <b/>
      <sz val="11"/>
      <color indexed="8"/>
      <name val="Calibri"/>
      <family val="2"/>
      <scheme val="minor"/>
    </font>
    <font>
      <sz val="11"/>
      <color rgb="FF000000"/>
      <name val="Cambria"/>
      <family val="2"/>
      <scheme val="major"/>
    </font>
    <font>
      <sz val="11"/>
      <color indexed="8"/>
      <name val="Times New Roman"/>
      <family val="1"/>
    </font>
    <font>
      <sz val="11"/>
      <color indexed="8"/>
      <name val="Calibri"/>
      <family val="2"/>
    </font>
    <font>
      <b/>
      <sz val="11"/>
      <name val="Calibri"/>
      <family val="2"/>
      <scheme val="minor"/>
    </font>
    <font>
      <sz val="11"/>
      <name val="Times New Roman"/>
      <family val="1"/>
    </font>
    <font>
      <sz val="11"/>
      <color rgb="FFFF0000"/>
      <name val="Calibri"/>
      <family val="2"/>
      <scheme val="minor"/>
    </font>
    <font>
      <sz val="10"/>
      <color indexed="8"/>
      <name val="Source Sans Pro"/>
      <family val="2"/>
    </font>
    <font>
      <sz val="10"/>
      <name val="Source Sans Pro"/>
      <family val="2"/>
    </font>
    <font>
      <sz val="11"/>
      <color rgb="FF000000"/>
      <name val="Calibri"/>
    </font>
    <font>
      <sz val="10"/>
      <color indexed="8"/>
      <name val="Calibri"/>
      <family val="2"/>
      <scheme val="minor"/>
    </font>
    <font>
      <sz val="10"/>
      <name val="Calibri"/>
      <family val="2"/>
      <scheme val="minor"/>
    </font>
    <font>
      <b/>
      <sz val="10"/>
      <name val="Calibri"/>
      <family val="2"/>
      <scheme val="minor"/>
    </font>
    <font>
      <b/>
      <sz val="10"/>
      <color indexed="8"/>
      <name val="Calibri"/>
      <family val="2"/>
      <scheme val="minor"/>
    </font>
    <font>
      <sz val="11"/>
      <color theme="1"/>
      <name val="Calibri"/>
      <scheme val="minor"/>
    </font>
    <font>
      <sz val="11"/>
      <color theme="1"/>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22" fillId="0" borderId="0"/>
    <xf numFmtId="9" fontId="22" fillId="0" borderId="0" applyFont="0" applyFill="0" applyBorder="0" applyAlignment="0" applyProtection="0"/>
    <xf numFmtId="0" fontId="23" fillId="0" borderId="0"/>
    <xf numFmtId="0" fontId="22" fillId="0" borderId="0"/>
  </cellStyleXfs>
  <cellXfs count="78">
    <xf numFmtId="0" fontId="0" fillId="0" borderId="0" xfId="0"/>
    <xf numFmtId="0" fontId="18"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10" fontId="0" fillId="0" borderId="0" xfId="0" applyNumberFormat="1"/>
    <xf numFmtId="9" fontId="0" fillId="0" borderId="0" xfId="0" applyNumberFormat="1"/>
    <xf numFmtId="164" fontId="0" fillId="0" borderId="0" xfId="0" applyNumberFormat="1"/>
    <xf numFmtId="0" fontId="16" fillId="0" borderId="0" xfId="0" applyFont="1" applyAlignment="1">
      <alignment horizontal="center" vertical="center"/>
    </xf>
    <xf numFmtId="0" fontId="19"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center" vertical="center"/>
    </xf>
    <xf numFmtId="0" fontId="18" fillId="0" borderId="0" xfId="0" applyFont="1" applyAlignment="1">
      <alignment horizontal="left" vertical="top"/>
    </xf>
    <xf numFmtId="0" fontId="18" fillId="0" borderId="0" xfId="0" applyFont="1" applyAlignment="1">
      <alignment vertical="top"/>
    </xf>
    <xf numFmtId="0" fontId="18" fillId="0" borderId="0" xfId="0" applyFont="1" applyAlignment="1">
      <alignment horizontal="right"/>
    </xf>
    <xf numFmtId="14" fontId="18" fillId="0" borderId="0" xfId="0" applyNumberFormat="1" applyFont="1" applyAlignment="1">
      <alignment horizontal="right"/>
    </xf>
    <xf numFmtId="49" fontId="18" fillId="0" borderId="0" xfId="0" applyNumberFormat="1" applyFont="1" applyAlignment="1">
      <alignment horizontal="right"/>
    </xf>
    <xf numFmtId="0" fontId="18" fillId="0" borderId="0" xfId="0" applyFont="1" applyAlignment="1">
      <alignment horizontal="center" vertical="top"/>
    </xf>
    <xf numFmtId="3" fontId="0" fillId="0" borderId="0" xfId="0" applyNumberFormat="1"/>
    <xf numFmtId="3" fontId="0" fillId="0" borderId="0" xfId="0" applyNumberFormat="1" applyAlignment="1">
      <alignment horizontal="center"/>
    </xf>
    <xf numFmtId="0" fontId="14" fillId="0" borderId="0" xfId="0" applyFont="1" applyAlignment="1">
      <alignment horizontal="center" vertical="center"/>
    </xf>
    <xf numFmtId="0" fontId="20" fillId="0" borderId="0" xfId="0" applyFont="1"/>
    <xf numFmtId="0" fontId="13" fillId="0" borderId="0" xfId="0" applyFont="1" applyAlignment="1">
      <alignment horizontal="center" vertical="center"/>
    </xf>
    <xf numFmtId="0" fontId="21" fillId="0" borderId="0" xfId="0" applyFont="1"/>
    <xf numFmtId="14" fontId="21" fillId="0" borderId="0" xfId="0" applyNumberFormat="1" applyFont="1"/>
    <xf numFmtId="0" fontId="12" fillId="0" borderId="0" xfId="0" applyFont="1" applyAlignment="1">
      <alignment horizontal="center" vertical="center"/>
    </xf>
    <xf numFmtId="0" fontId="0" fillId="4" borderId="0" xfId="0" applyFill="1"/>
    <xf numFmtId="3" fontId="19" fillId="0" borderId="0" xfId="0" applyNumberFormat="1" applyFont="1" applyAlignment="1">
      <alignment horizontal="right" vertical="center"/>
    </xf>
    <xf numFmtId="0" fontId="0" fillId="0" borderId="0" xfId="0" applyAlignment="1">
      <alignment horizontal="left"/>
    </xf>
    <xf numFmtId="0" fontId="18" fillId="0" borderId="0" xfId="0" applyFont="1" applyAlignment="1">
      <alignment horizontal="right" vertical="top"/>
    </xf>
    <xf numFmtId="0" fontId="11" fillId="0" borderId="0" xfId="0" applyFont="1" applyAlignment="1">
      <alignment horizontal="center" vertical="center"/>
    </xf>
    <xf numFmtId="0" fontId="18" fillId="0" borderId="0" xfId="0" applyFont="1"/>
    <xf numFmtId="14" fontId="18" fillId="0" borderId="0" xfId="0" applyNumberFormat="1" applyFont="1"/>
    <xf numFmtId="3" fontId="23" fillId="0" borderId="0" xfId="3" applyNumberFormat="1" applyAlignment="1">
      <alignment horizontal="center" vertical="center" wrapText="1"/>
    </xf>
    <xf numFmtId="0" fontId="24" fillId="0" borderId="0" xfId="0" applyFont="1"/>
    <xf numFmtId="14" fontId="25" fillId="0" borderId="0" xfId="0" applyNumberFormat="1" applyFont="1"/>
    <xf numFmtId="0" fontId="25" fillId="0" borderId="0" xfId="0" applyFont="1"/>
    <xf numFmtId="3" fontId="25" fillId="0" borderId="0" xfId="0" applyNumberFormat="1" applyFont="1"/>
    <xf numFmtId="0" fontId="26" fillId="0" borderId="0" xfId="0" applyFont="1"/>
    <xf numFmtId="0" fontId="21" fillId="0" borderId="0" xfId="0" applyFont="1" applyAlignment="1">
      <alignment horizontal="center"/>
    </xf>
    <xf numFmtId="0" fontId="21" fillId="0" borderId="0" xfId="0" applyFont="1" applyAlignment="1">
      <alignment horizontal="left" wrapText="1"/>
    </xf>
    <xf numFmtId="0" fontId="27" fillId="0" borderId="0" xfId="0" applyFont="1"/>
    <xf numFmtId="14" fontId="28" fillId="0" borderId="0" xfId="0" applyNumberFormat="1" applyFont="1"/>
    <xf numFmtId="0" fontId="29" fillId="0" borderId="0" xfId="0" applyFont="1"/>
    <xf numFmtId="3" fontId="29" fillId="0" borderId="0" xfId="0" applyNumberFormat="1" applyFont="1"/>
    <xf numFmtId="0" fontId="30" fillId="0" borderId="0" xfId="0" applyFont="1"/>
    <xf numFmtId="3" fontId="10" fillId="0" borderId="0" xfId="0" applyNumberFormat="1" applyFont="1" applyAlignment="1">
      <alignment horizontal="center" vertical="center"/>
    </xf>
    <xf numFmtId="3" fontId="9" fillId="0" borderId="0" xfId="0" applyNumberFormat="1" applyFont="1" applyAlignment="1">
      <alignment horizontal="center" vertical="center"/>
    </xf>
    <xf numFmtId="3" fontId="23" fillId="0" borderId="0" xfId="0" applyNumberFormat="1" applyFont="1" applyAlignment="1">
      <alignment horizontal="center" vertical="center" wrapText="1"/>
    </xf>
    <xf numFmtId="0" fontId="0" fillId="0" borderId="0" xfId="0" applyAlignment="1">
      <alignment vertical="center"/>
    </xf>
    <xf numFmtId="14" fontId="32" fillId="0" borderId="0" xfId="0" applyNumberFormat="1" applyFont="1"/>
    <xf numFmtId="14" fontId="27" fillId="0" borderId="0" xfId="0" applyNumberFormat="1" applyFont="1"/>
    <xf numFmtId="3" fontId="21" fillId="0" borderId="0" xfId="0" applyNumberFormat="1" applyFont="1" applyAlignment="1">
      <alignment horizontal="center"/>
    </xf>
    <xf numFmtId="3" fontId="8" fillId="0" borderId="0" xfId="0" applyNumberFormat="1" applyFont="1" applyAlignment="1">
      <alignment horizontal="center" vertical="center"/>
    </xf>
    <xf numFmtId="3" fontId="7" fillId="0" borderId="0" xfId="0" applyNumberFormat="1" applyFont="1" applyAlignment="1">
      <alignment horizontal="center" vertical="center"/>
    </xf>
    <xf numFmtId="3" fontId="6" fillId="0" borderId="0" xfId="0" applyNumberFormat="1" applyFont="1" applyAlignment="1">
      <alignment horizontal="center" vertical="center"/>
    </xf>
    <xf numFmtId="0" fontId="0" fillId="0" borderId="0" xfId="0" applyAlignment="1">
      <alignment horizontal="right"/>
    </xf>
    <xf numFmtId="3" fontId="23" fillId="0" borderId="0" xfId="0" applyNumberFormat="1" applyFont="1" applyAlignment="1">
      <alignment horizontal="right" vertical="center" wrapText="1"/>
    </xf>
    <xf numFmtId="3" fontId="5" fillId="0" borderId="0" xfId="0" applyNumberFormat="1" applyFont="1" applyAlignment="1">
      <alignment horizontal="center" vertical="center"/>
    </xf>
    <xf numFmtId="3" fontId="4" fillId="0" borderId="0" xfId="0" applyNumberFormat="1" applyFont="1" applyAlignment="1">
      <alignment horizontal="center" vertical="center"/>
    </xf>
    <xf numFmtId="0" fontId="37" fillId="0" borderId="0" xfId="0" applyFont="1" applyAlignment="1">
      <alignment horizontal="center" vertical="center"/>
    </xf>
    <xf numFmtId="0" fontId="21" fillId="0" borderId="0" xfId="0" applyFont="1" applyAlignment="1">
      <alignment horizontal="center" vertical="center"/>
    </xf>
    <xf numFmtId="0" fontId="22" fillId="0" borderId="0" xfId="4"/>
    <xf numFmtId="14" fontId="22" fillId="0" borderId="0" xfId="4" applyNumberFormat="1"/>
    <xf numFmtId="14" fontId="22" fillId="0" borderId="0" xfId="4" applyNumberFormat="1" applyAlignment="1">
      <alignment horizontal="right"/>
    </xf>
    <xf numFmtId="3" fontId="3" fillId="0" borderId="0" xfId="0" applyNumberFormat="1" applyFont="1" applyAlignment="1">
      <alignment horizontal="center" vertical="center"/>
    </xf>
    <xf numFmtId="0" fontId="35" fillId="0" borderId="0" xfId="0" applyFont="1" applyAlignment="1">
      <alignment horizontal="center" vertical="center"/>
    </xf>
    <xf numFmtId="0" fontId="22" fillId="0" borderId="0" xfId="1"/>
    <xf numFmtId="0" fontId="0" fillId="0" borderId="0" xfId="4" applyFont="1"/>
    <xf numFmtId="3" fontId="2" fillId="0" borderId="0" xfId="0" applyNumberFormat="1" applyFont="1" applyAlignment="1">
      <alignment horizontal="center" vertical="center"/>
    </xf>
    <xf numFmtId="3" fontId="1" fillId="0" borderId="0" xfId="0" applyNumberFormat="1" applyFont="1" applyAlignment="1">
      <alignment horizontal="center" vertical="center"/>
    </xf>
    <xf numFmtId="14" fontId="40" fillId="0" borderId="0" xfId="0" applyNumberFormat="1" applyFont="1"/>
    <xf numFmtId="14" fontId="40" fillId="0" borderId="0" xfId="0" applyNumberFormat="1" applyFont="1" applyAlignment="1">
      <alignment horizontal="right"/>
    </xf>
    <xf numFmtId="0" fontId="40" fillId="0" borderId="0" xfId="0" applyFont="1"/>
    <xf numFmtId="0" fontId="45" fillId="0" borderId="0" xfId="0" applyFont="1"/>
    <xf numFmtId="3" fontId="46" fillId="0" borderId="0" xfId="0" applyNumberFormat="1" applyFont="1" applyAlignment="1">
      <alignment horizontal="center" vertical="center"/>
    </xf>
    <xf numFmtId="0" fontId="17" fillId="2" borderId="1" xfId="0" applyFont="1" applyFill="1" applyBorder="1" applyAlignment="1">
      <alignment horizontal="center"/>
    </xf>
    <xf numFmtId="0" fontId="0" fillId="0" borderId="0" xfId="0"/>
    <xf numFmtId="0" fontId="18" fillId="3" borderId="1" xfId="0" applyFont="1" applyFill="1" applyBorder="1"/>
  </cellXfs>
  <cellStyles count="5">
    <cellStyle name="Normal" xfId="0" builtinId="0"/>
    <cellStyle name="Normal 2" xfId="1" xr:uid="{00000000-0005-0000-0000-000001000000}"/>
    <cellStyle name="Normal 3" xfId="4" xr:uid="{00000000-0005-0000-0000-000002000000}"/>
    <cellStyle name="Normal_Formato MPOP" xfId="3" xr:uid="{00000000-0005-0000-0000-000003000000}"/>
    <cellStyle name="Porcentaje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ANA%20RESPALDO\ANA%20LAURA\OBLIGACIONES%20PORTAL\2021\4ER%20TRIMESTRE\DGPD\A121Fr06_Indicadores-de-resulok%20dgp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85"/>
  <sheetViews>
    <sheetView tabSelected="1" topLeftCell="A7" zoomScale="88" zoomScaleNormal="88" workbookViewId="0">
      <selection activeCell="B12" sqref="B12"/>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8.42578125" bestFit="1" customWidth="1"/>
    <col min="5" max="5" width="15.42578125" bestFit="1" customWidth="1"/>
    <col min="6" max="6" width="16.28515625" bestFit="1" customWidth="1"/>
    <col min="7" max="7" width="19.5703125" bestFit="1" customWidth="1"/>
    <col min="8" max="8" width="21.28515625" bestFit="1" customWidth="1"/>
    <col min="9" max="9" width="17.140625" bestFit="1" customWidth="1"/>
    <col min="10" max="10" width="38.7109375" customWidth="1"/>
    <col min="11" max="11" width="28.28515625" bestFit="1" customWidth="1"/>
    <col min="12" max="12" width="36" bestFit="1" customWidth="1"/>
    <col min="13" max="13" width="18" bestFit="1" customWidth="1"/>
    <col min="14" max="14" width="20.140625" bestFit="1" customWidth="1"/>
    <col min="15" max="15" width="8" bestFit="1" customWidth="1"/>
  </cols>
  <sheetData>
    <row r="1" spans="1:15" hidden="1" x14ac:dyDescent="0.25">
      <c r="A1">
        <v>50885</v>
      </c>
    </row>
    <row r="2" spans="1:15" x14ac:dyDescent="0.25">
      <c r="A2" s="75" t="s">
        <v>0</v>
      </c>
      <c r="B2" s="76"/>
      <c r="C2" s="76"/>
      <c r="D2" s="75" t="s">
        <v>1</v>
      </c>
      <c r="E2" s="76"/>
      <c r="F2" s="76"/>
      <c r="G2" s="75" t="s">
        <v>2</v>
      </c>
      <c r="H2" s="76"/>
      <c r="I2" s="76"/>
    </row>
    <row r="3" spans="1:15" x14ac:dyDescent="0.25">
      <c r="A3" s="77" t="s">
        <v>3</v>
      </c>
      <c r="B3" s="76"/>
      <c r="C3" s="76"/>
      <c r="D3" s="77" t="s">
        <v>4</v>
      </c>
      <c r="E3" s="76"/>
      <c r="F3" s="76"/>
      <c r="G3" s="77" t="s">
        <v>3</v>
      </c>
      <c r="H3" s="76"/>
      <c r="I3" s="76"/>
    </row>
    <row r="4" spans="1:15" hidden="1" x14ac:dyDescent="0.25">
      <c r="A4" t="s">
        <v>5</v>
      </c>
      <c r="B4" t="s">
        <v>6</v>
      </c>
      <c r="C4" t="s">
        <v>6</v>
      </c>
      <c r="D4" t="s">
        <v>7</v>
      </c>
      <c r="E4" t="s">
        <v>7</v>
      </c>
      <c r="F4" t="s">
        <v>7</v>
      </c>
      <c r="G4" t="s">
        <v>7</v>
      </c>
      <c r="H4" t="s">
        <v>7</v>
      </c>
      <c r="I4" t="s">
        <v>7</v>
      </c>
      <c r="J4" t="s">
        <v>7</v>
      </c>
      <c r="K4" t="s">
        <v>8</v>
      </c>
      <c r="L4" t="s">
        <v>8</v>
      </c>
      <c r="M4" t="s">
        <v>6</v>
      </c>
      <c r="N4" t="s">
        <v>9</v>
      </c>
      <c r="O4" t="s">
        <v>10</v>
      </c>
    </row>
    <row r="5" spans="1:15" hidden="1" x14ac:dyDescent="0.25">
      <c r="A5" t="s">
        <v>11</v>
      </c>
      <c r="B5" t="s">
        <v>12</v>
      </c>
      <c r="C5" t="s">
        <v>13</v>
      </c>
      <c r="D5" t="s">
        <v>14</v>
      </c>
      <c r="E5" t="s">
        <v>15</v>
      </c>
      <c r="F5" t="s">
        <v>16</v>
      </c>
      <c r="G5" t="s">
        <v>17</v>
      </c>
      <c r="H5" t="s">
        <v>18</v>
      </c>
      <c r="I5" t="s">
        <v>19</v>
      </c>
      <c r="J5" t="s">
        <v>20</v>
      </c>
      <c r="K5" t="s">
        <v>21</v>
      </c>
      <c r="L5" t="s">
        <v>22</v>
      </c>
      <c r="M5" t="s">
        <v>23</v>
      </c>
      <c r="N5" t="s">
        <v>24</v>
      </c>
      <c r="O5" t="s">
        <v>25</v>
      </c>
    </row>
    <row r="6" spans="1:15" x14ac:dyDescent="0.25">
      <c r="A6" s="75" t="s">
        <v>26</v>
      </c>
      <c r="B6" s="76"/>
      <c r="C6" s="76"/>
      <c r="D6" s="76"/>
      <c r="E6" s="76"/>
      <c r="F6" s="76"/>
      <c r="G6" s="76"/>
      <c r="H6" s="76"/>
      <c r="I6" s="76"/>
      <c r="J6" s="76"/>
      <c r="K6" s="76"/>
      <c r="L6" s="76"/>
      <c r="M6" s="76"/>
      <c r="N6" s="76"/>
      <c r="O6" s="76"/>
    </row>
    <row r="7" spans="1:15" ht="46.5" customHeight="1" x14ac:dyDescent="0.25">
      <c r="A7" s="1" t="s">
        <v>27</v>
      </c>
      <c r="B7" s="1" t="s">
        <v>28</v>
      </c>
      <c r="C7" s="1" t="s">
        <v>29</v>
      </c>
      <c r="D7" s="1" t="s">
        <v>30</v>
      </c>
      <c r="E7" s="1" t="s">
        <v>31</v>
      </c>
      <c r="F7" s="1" t="s">
        <v>32</v>
      </c>
      <c r="G7" s="1" t="s">
        <v>33</v>
      </c>
      <c r="H7" s="1" t="s">
        <v>34</v>
      </c>
      <c r="I7" s="1" t="s">
        <v>35</v>
      </c>
      <c r="J7" s="1" t="s">
        <v>36</v>
      </c>
      <c r="K7" s="1" t="s">
        <v>37</v>
      </c>
      <c r="L7" s="1" t="s">
        <v>38</v>
      </c>
      <c r="M7" s="1" t="s">
        <v>39</v>
      </c>
      <c r="N7" s="1" t="s">
        <v>40</v>
      </c>
      <c r="O7" s="1" t="s">
        <v>41</v>
      </c>
    </row>
    <row r="8" spans="1:15" x14ac:dyDescent="0.25">
      <c r="A8">
        <v>2023</v>
      </c>
      <c r="B8" s="2">
        <v>45200</v>
      </c>
      <c r="C8" s="2">
        <v>45291</v>
      </c>
      <c r="D8" t="s">
        <v>362</v>
      </c>
      <c r="E8" t="s">
        <v>56</v>
      </c>
      <c r="F8" t="s">
        <v>363</v>
      </c>
      <c r="G8" t="s">
        <v>328</v>
      </c>
      <c r="H8">
        <v>4465</v>
      </c>
      <c r="I8">
        <v>24127</v>
      </c>
      <c r="J8" t="s">
        <v>734</v>
      </c>
      <c r="K8" t="s">
        <v>444</v>
      </c>
      <c r="L8" t="s">
        <v>367</v>
      </c>
      <c r="M8" s="2">
        <v>45302</v>
      </c>
      <c r="N8" s="2">
        <v>45291</v>
      </c>
    </row>
    <row r="9" spans="1:15" x14ac:dyDescent="0.25">
      <c r="A9" s="73">
        <v>2023</v>
      </c>
      <c r="B9" s="70">
        <v>45200</v>
      </c>
      <c r="C9" s="70">
        <v>45291</v>
      </c>
      <c r="D9" s="73" t="s">
        <v>660</v>
      </c>
      <c r="E9" s="73" t="s">
        <v>107</v>
      </c>
      <c r="F9" s="73" t="s">
        <v>368</v>
      </c>
      <c r="G9" s="73" t="s">
        <v>285</v>
      </c>
      <c r="H9" s="74">
        <v>555</v>
      </c>
      <c r="I9" s="74">
        <v>3520</v>
      </c>
      <c r="J9" s="73" t="s">
        <v>661</v>
      </c>
      <c r="K9" s="73" t="s">
        <v>732</v>
      </c>
      <c r="L9" s="73" t="s">
        <v>733</v>
      </c>
      <c r="M9" s="70">
        <v>45291</v>
      </c>
      <c r="N9" s="70">
        <v>45291</v>
      </c>
      <c r="O9" s="73" t="s">
        <v>499</v>
      </c>
    </row>
    <row r="10" spans="1:15" x14ac:dyDescent="0.25">
      <c r="A10">
        <v>2023</v>
      </c>
      <c r="B10" s="2">
        <v>45200</v>
      </c>
      <c r="C10" s="2">
        <v>45291</v>
      </c>
      <c r="D10" t="s">
        <v>169</v>
      </c>
      <c r="E10" t="s">
        <v>170</v>
      </c>
      <c r="F10" t="s">
        <v>429</v>
      </c>
      <c r="G10" t="s">
        <v>97</v>
      </c>
      <c r="H10" t="s">
        <v>429</v>
      </c>
      <c r="I10" t="s">
        <v>429</v>
      </c>
      <c r="J10" t="s">
        <v>672</v>
      </c>
      <c r="K10" t="s">
        <v>259</v>
      </c>
      <c r="L10" t="s">
        <v>259</v>
      </c>
      <c r="M10" s="2">
        <v>45291</v>
      </c>
      <c r="N10" s="2">
        <v>45291</v>
      </c>
      <c r="O10" t="s">
        <v>674</v>
      </c>
    </row>
    <row r="11" spans="1:15" x14ac:dyDescent="0.25">
      <c r="A11">
        <v>2023</v>
      </c>
      <c r="B11" s="2">
        <v>45200</v>
      </c>
      <c r="C11" s="2">
        <v>45291</v>
      </c>
      <c r="D11" t="s">
        <v>432</v>
      </c>
      <c r="E11" t="s">
        <v>170</v>
      </c>
      <c r="F11" t="s">
        <v>429</v>
      </c>
      <c r="G11" t="s">
        <v>433</v>
      </c>
      <c r="H11" t="s">
        <v>429</v>
      </c>
      <c r="I11" t="s">
        <v>429</v>
      </c>
      <c r="J11" t="s">
        <v>675</v>
      </c>
      <c r="K11" t="s">
        <v>259</v>
      </c>
      <c r="L11" t="s">
        <v>259</v>
      </c>
      <c r="M11" s="2">
        <v>45291</v>
      </c>
      <c r="N11" s="2">
        <v>45291</v>
      </c>
      <c r="O11" t="s">
        <v>676</v>
      </c>
    </row>
    <row r="12" spans="1:15" x14ac:dyDescent="0.25">
      <c r="A12">
        <v>2023</v>
      </c>
      <c r="B12" s="2">
        <v>45200</v>
      </c>
      <c r="C12" s="3">
        <v>45291</v>
      </c>
      <c r="D12" t="s">
        <v>163</v>
      </c>
      <c r="E12" t="s">
        <v>43</v>
      </c>
      <c r="F12" t="s">
        <v>44</v>
      </c>
      <c r="G12" t="s">
        <v>45</v>
      </c>
      <c r="H12" t="s">
        <v>727</v>
      </c>
      <c r="I12" t="s">
        <v>728</v>
      </c>
      <c r="J12" t="s">
        <v>355</v>
      </c>
      <c r="K12" t="s">
        <v>54</v>
      </c>
      <c r="L12" t="s">
        <v>54</v>
      </c>
      <c r="M12" s="2">
        <v>45293</v>
      </c>
      <c r="N12" s="2">
        <v>45293</v>
      </c>
    </row>
    <row r="13" spans="1:15" x14ac:dyDescent="0.25">
      <c r="A13">
        <v>2023</v>
      </c>
      <c r="B13" s="2">
        <v>45200</v>
      </c>
      <c r="C13" s="2">
        <v>45291</v>
      </c>
      <c r="D13" t="s">
        <v>165</v>
      </c>
      <c r="E13" t="s">
        <v>43</v>
      </c>
      <c r="F13" t="s">
        <v>44</v>
      </c>
      <c r="G13" t="s">
        <v>45</v>
      </c>
      <c r="H13" t="s">
        <v>729</v>
      </c>
      <c r="I13" t="s">
        <v>730</v>
      </c>
      <c r="J13" t="s">
        <v>358</v>
      </c>
      <c r="K13" t="s">
        <v>54</v>
      </c>
      <c r="L13" t="s">
        <v>54</v>
      </c>
      <c r="M13" s="2">
        <v>45293</v>
      </c>
      <c r="N13" s="2">
        <v>45293</v>
      </c>
    </row>
    <row r="14" spans="1:15" x14ac:dyDescent="0.25">
      <c r="A14">
        <v>2023</v>
      </c>
      <c r="B14" s="2">
        <v>45200</v>
      </c>
      <c r="C14" s="2">
        <v>45291</v>
      </c>
      <c r="D14" t="s">
        <v>167</v>
      </c>
      <c r="E14" t="s">
        <v>43</v>
      </c>
      <c r="F14" t="s">
        <v>44</v>
      </c>
      <c r="G14" t="s">
        <v>45</v>
      </c>
      <c r="H14" t="s">
        <v>583</v>
      </c>
      <c r="I14" t="s">
        <v>731</v>
      </c>
      <c r="J14" t="s">
        <v>360</v>
      </c>
      <c r="K14" t="s">
        <v>54</v>
      </c>
      <c r="L14" t="s">
        <v>54</v>
      </c>
      <c r="M14" s="2">
        <v>45293</v>
      </c>
      <c r="N14" s="2">
        <v>45293</v>
      </c>
    </row>
    <row r="15" spans="1:15" x14ac:dyDescent="0.25">
      <c r="A15">
        <v>2023</v>
      </c>
      <c r="B15" s="70">
        <v>45200</v>
      </c>
      <c r="C15" s="71">
        <v>45291</v>
      </c>
      <c r="D15" s="72" t="s">
        <v>105</v>
      </c>
      <c r="E15" s="72" t="s">
        <v>106</v>
      </c>
      <c r="F15" s="72" t="s">
        <v>557</v>
      </c>
      <c r="G15" s="72" t="s">
        <v>108</v>
      </c>
      <c r="H15" s="72">
        <v>1.61</v>
      </c>
      <c r="I15" s="72">
        <v>1.7</v>
      </c>
      <c r="J15" s="72" t="s">
        <v>721</v>
      </c>
      <c r="K15" s="72" t="s">
        <v>110</v>
      </c>
      <c r="L15" s="72" t="s">
        <v>110</v>
      </c>
      <c r="M15" s="70">
        <v>45291</v>
      </c>
      <c r="N15" s="70">
        <v>45291</v>
      </c>
    </row>
    <row r="16" spans="1:15" x14ac:dyDescent="0.25">
      <c r="A16">
        <v>2023</v>
      </c>
      <c r="B16" s="70">
        <v>45200</v>
      </c>
      <c r="C16" s="71">
        <v>45291</v>
      </c>
      <c r="D16" s="72" t="s">
        <v>113</v>
      </c>
      <c r="E16" s="72" t="s">
        <v>106</v>
      </c>
      <c r="F16" s="72" t="s">
        <v>557</v>
      </c>
      <c r="G16" s="72" t="s">
        <v>108</v>
      </c>
      <c r="H16" s="72">
        <v>1.5920000000000001</v>
      </c>
      <c r="I16" s="72">
        <v>1.2330000000000001</v>
      </c>
      <c r="J16" s="72" t="s">
        <v>722</v>
      </c>
      <c r="K16" s="72" t="s">
        <v>110</v>
      </c>
      <c r="L16" s="72" t="s">
        <v>110</v>
      </c>
      <c r="M16" s="70">
        <v>45291</v>
      </c>
      <c r="N16" s="70">
        <v>45291</v>
      </c>
    </row>
    <row r="17" spans="1:15" x14ac:dyDescent="0.25">
      <c r="A17">
        <v>2023</v>
      </c>
      <c r="B17" s="70">
        <v>45200</v>
      </c>
      <c r="C17" s="71">
        <v>45291</v>
      </c>
      <c r="D17" s="72" t="s">
        <v>115</v>
      </c>
      <c r="E17" s="72" t="s">
        <v>106</v>
      </c>
      <c r="F17" s="72" t="s">
        <v>557</v>
      </c>
      <c r="G17" s="72" t="s">
        <v>108</v>
      </c>
      <c r="H17" s="72">
        <v>0.54510000000000003</v>
      </c>
      <c r="I17" s="72">
        <v>1.46</v>
      </c>
      <c r="J17" s="72" t="s">
        <v>723</v>
      </c>
      <c r="K17" s="72" t="s">
        <v>110</v>
      </c>
      <c r="L17" s="72" t="s">
        <v>110</v>
      </c>
      <c r="M17" s="70">
        <v>45291</v>
      </c>
      <c r="N17" s="70">
        <v>45291</v>
      </c>
    </row>
    <row r="18" spans="1:15" x14ac:dyDescent="0.25">
      <c r="A18">
        <v>2023</v>
      </c>
      <c r="B18" s="70">
        <v>45200</v>
      </c>
      <c r="C18" s="71">
        <v>45291</v>
      </c>
      <c r="D18" s="72" t="s">
        <v>682</v>
      </c>
      <c r="E18" s="72" t="s">
        <v>106</v>
      </c>
      <c r="F18" s="72" t="s">
        <v>557</v>
      </c>
      <c r="G18" s="72" t="s">
        <v>108</v>
      </c>
      <c r="H18" s="72">
        <v>0.52</v>
      </c>
      <c r="I18" s="72">
        <v>1.1000000000000001</v>
      </c>
      <c r="J18" s="72" t="s">
        <v>724</v>
      </c>
      <c r="K18" s="72" t="s">
        <v>110</v>
      </c>
      <c r="L18" s="72" t="s">
        <v>110</v>
      </c>
      <c r="M18" s="70">
        <v>45291</v>
      </c>
      <c r="N18" s="70">
        <v>45291</v>
      </c>
    </row>
    <row r="19" spans="1:15" x14ac:dyDescent="0.25">
      <c r="A19">
        <v>2023</v>
      </c>
      <c r="B19" s="70">
        <v>45200</v>
      </c>
      <c r="C19" s="71">
        <v>45291</v>
      </c>
      <c r="D19" s="72" t="s">
        <v>130</v>
      </c>
      <c r="E19" s="72" t="s">
        <v>72</v>
      </c>
      <c r="F19" s="72" t="s">
        <v>78</v>
      </c>
      <c r="G19" s="72" t="s">
        <v>108</v>
      </c>
      <c r="H19" s="72">
        <v>0.33300000000000002</v>
      </c>
      <c r="I19" s="72">
        <v>0.58199999999999996</v>
      </c>
      <c r="J19" s="72" t="s">
        <v>725</v>
      </c>
      <c r="K19" s="72" t="s">
        <v>110</v>
      </c>
      <c r="L19" s="72" t="s">
        <v>110</v>
      </c>
      <c r="M19" s="70">
        <v>45291</v>
      </c>
      <c r="N19" s="70">
        <v>45291</v>
      </c>
    </row>
    <row r="20" spans="1:15" x14ac:dyDescent="0.25">
      <c r="A20">
        <v>2023</v>
      </c>
      <c r="B20" s="70">
        <v>45200</v>
      </c>
      <c r="C20" s="71">
        <v>45291</v>
      </c>
      <c r="D20" s="72" t="s">
        <v>132</v>
      </c>
      <c r="E20" s="72" t="s">
        <v>72</v>
      </c>
      <c r="F20" s="72" t="s">
        <v>78</v>
      </c>
      <c r="G20" s="72" t="s">
        <v>108</v>
      </c>
      <c r="H20" s="72">
        <v>0.93700000000000006</v>
      </c>
      <c r="I20" s="72">
        <v>0.94</v>
      </c>
      <c r="J20" s="72" t="s">
        <v>726</v>
      </c>
      <c r="K20" s="72" t="s">
        <v>110</v>
      </c>
      <c r="L20" s="72" t="s">
        <v>110</v>
      </c>
      <c r="M20" s="70">
        <v>45291</v>
      </c>
      <c r="N20" s="70">
        <v>45291</v>
      </c>
    </row>
    <row r="21" spans="1:15" x14ac:dyDescent="0.25">
      <c r="A21">
        <v>2023</v>
      </c>
      <c r="B21" s="70">
        <v>45200</v>
      </c>
      <c r="C21" s="71">
        <v>45291</v>
      </c>
      <c r="D21" s="72" t="s">
        <v>668</v>
      </c>
      <c r="E21" s="72" t="s">
        <v>135</v>
      </c>
      <c r="F21" s="72" t="s">
        <v>78</v>
      </c>
      <c r="G21" s="72" t="s">
        <v>589</v>
      </c>
      <c r="H21" s="72">
        <v>1979</v>
      </c>
      <c r="I21" s="72">
        <v>8041</v>
      </c>
      <c r="J21" s="72" t="s">
        <v>669</v>
      </c>
      <c r="K21" s="72" t="s">
        <v>138</v>
      </c>
      <c r="L21" s="72" t="s">
        <v>138</v>
      </c>
      <c r="M21" s="70">
        <v>45291</v>
      </c>
      <c r="N21" s="70">
        <v>45291</v>
      </c>
    </row>
    <row r="22" spans="1:15" x14ac:dyDescent="0.25">
      <c r="A22">
        <v>2023</v>
      </c>
      <c r="B22" s="70">
        <v>45200</v>
      </c>
      <c r="C22" s="71">
        <v>45291</v>
      </c>
      <c r="D22" s="72" t="s">
        <v>670</v>
      </c>
      <c r="E22" s="72" t="s">
        <v>135</v>
      </c>
      <c r="F22" s="72" t="s">
        <v>78</v>
      </c>
      <c r="G22" s="72" t="s">
        <v>589</v>
      </c>
      <c r="H22" s="72">
        <v>7</v>
      </c>
      <c r="I22" s="72">
        <v>40</v>
      </c>
      <c r="J22" s="72" t="s">
        <v>671</v>
      </c>
      <c r="K22" s="72" t="s">
        <v>138</v>
      </c>
      <c r="L22" s="72" t="s">
        <v>138</v>
      </c>
      <c r="M22" s="70">
        <v>45291</v>
      </c>
      <c r="N22" s="70">
        <v>45291</v>
      </c>
    </row>
    <row r="23" spans="1:15" x14ac:dyDescent="0.25">
      <c r="A23">
        <v>2023</v>
      </c>
      <c r="B23" s="2">
        <v>45200</v>
      </c>
      <c r="C23" s="2">
        <v>45291</v>
      </c>
      <c r="D23" t="s">
        <v>563</v>
      </c>
      <c r="E23" t="s">
        <v>72</v>
      </c>
      <c r="F23" t="s">
        <v>564</v>
      </c>
      <c r="G23" t="s">
        <v>565</v>
      </c>
      <c r="H23" s="59">
        <v>212</v>
      </c>
      <c r="I23" s="60">
        <v>630</v>
      </c>
      <c r="J23" s="22" t="s">
        <v>566</v>
      </c>
      <c r="K23" t="s">
        <v>82</v>
      </c>
      <c r="L23" t="s">
        <v>82</v>
      </c>
      <c r="M23" s="70">
        <v>45291</v>
      </c>
      <c r="N23" s="70">
        <v>45291</v>
      </c>
      <c r="O23" t="s">
        <v>567</v>
      </c>
    </row>
    <row r="24" spans="1:15" x14ac:dyDescent="0.25">
      <c r="A24">
        <v>2023</v>
      </c>
      <c r="B24" s="2">
        <v>45200</v>
      </c>
      <c r="C24" s="2">
        <v>45291</v>
      </c>
      <c r="D24" t="s">
        <v>714</v>
      </c>
      <c r="E24" t="s">
        <v>715</v>
      </c>
      <c r="F24" t="s">
        <v>557</v>
      </c>
      <c r="G24" t="s">
        <v>716</v>
      </c>
      <c r="H24">
        <v>0.16</v>
      </c>
      <c r="I24">
        <v>0.2</v>
      </c>
      <c r="J24" t="s">
        <v>717</v>
      </c>
      <c r="K24" t="s">
        <v>718</v>
      </c>
      <c r="L24" t="s">
        <v>719</v>
      </c>
      <c r="M24" s="2">
        <v>45291</v>
      </c>
      <c r="N24" s="2">
        <v>45291</v>
      </c>
      <c r="O24" t="s">
        <v>720</v>
      </c>
    </row>
    <row r="25" spans="1:15" x14ac:dyDescent="0.25">
      <c r="A25">
        <v>2023</v>
      </c>
      <c r="B25" s="2">
        <v>45200</v>
      </c>
      <c r="C25" s="2">
        <v>45291</v>
      </c>
      <c r="D25" t="s">
        <v>145</v>
      </c>
      <c r="E25" t="s">
        <v>72</v>
      </c>
      <c r="F25" t="s">
        <v>146</v>
      </c>
      <c r="G25" t="s">
        <v>147</v>
      </c>
      <c r="H25" s="59">
        <v>5520</v>
      </c>
      <c r="I25" s="60" t="s">
        <v>214</v>
      </c>
      <c r="J25" s="22" t="s">
        <v>149</v>
      </c>
      <c r="K25" t="s">
        <v>408</v>
      </c>
      <c r="L25" t="s">
        <v>408</v>
      </c>
      <c r="M25" s="70">
        <v>45291</v>
      </c>
      <c r="N25" s="70">
        <v>45291</v>
      </c>
      <c r="O25" t="s">
        <v>588</v>
      </c>
    </row>
    <row r="26" spans="1:15" x14ac:dyDescent="0.25">
      <c r="A26">
        <v>2023</v>
      </c>
      <c r="B26" s="2">
        <v>45200</v>
      </c>
      <c r="C26" s="2">
        <v>45291</v>
      </c>
      <c r="D26" t="s">
        <v>87</v>
      </c>
      <c r="E26" t="s">
        <v>88</v>
      </c>
      <c r="F26" t="s">
        <v>78</v>
      </c>
      <c r="G26" t="s">
        <v>89</v>
      </c>
      <c r="H26">
        <v>0.498</v>
      </c>
      <c r="I26">
        <v>1</v>
      </c>
      <c r="J26" t="s">
        <v>92</v>
      </c>
      <c r="K26" t="s">
        <v>93</v>
      </c>
      <c r="L26" t="s">
        <v>93</v>
      </c>
      <c r="M26" s="2">
        <v>45291</v>
      </c>
      <c r="N26" s="2">
        <v>45291</v>
      </c>
      <c r="O26" t="s">
        <v>213</v>
      </c>
    </row>
    <row r="27" spans="1:15" x14ac:dyDescent="0.25">
      <c r="A27">
        <v>2023</v>
      </c>
      <c r="B27" s="2">
        <v>45200</v>
      </c>
      <c r="C27" s="2">
        <v>45291</v>
      </c>
      <c r="D27" t="s">
        <v>607</v>
      </c>
      <c r="E27" t="s">
        <v>72</v>
      </c>
      <c r="F27" t="s">
        <v>608</v>
      </c>
      <c r="G27" t="s">
        <v>74</v>
      </c>
      <c r="H27">
        <v>3680</v>
      </c>
      <c r="I27">
        <v>14600</v>
      </c>
      <c r="J27" t="s">
        <v>609</v>
      </c>
      <c r="K27" t="s">
        <v>76</v>
      </c>
      <c r="L27" t="s">
        <v>76</v>
      </c>
      <c r="M27" s="2">
        <v>45291</v>
      </c>
      <c r="N27" s="2">
        <v>45291</v>
      </c>
    </row>
    <row r="28" spans="1:15" x14ac:dyDescent="0.25">
      <c r="A28">
        <v>2023</v>
      </c>
      <c r="B28" s="2">
        <v>45108</v>
      </c>
      <c r="C28" s="2">
        <v>45199</v>
      </c>
      <c r="D28" t="s">
        <v>169</v>
      </c>
      <c r="E28" t="s">
        <v>170</v>
      </c>
      <c r="F28" t="s">
        <v>429</v>
      </c>
      <c r="G28" t="s">
        <v>97</v>
      </c>
      <c r="H28" s="59" t="s">
        <v>429</v>
      </c>
      <c r="I28" s="60" t="s">
        <v>429</v>
      </c>
      <c r="J28" s="22" t="s">
        <v>672</v>
      </c>
      <c r="K28" t="s">
        <v>259</v>
      </c>
      <c r="L28" t="s">
        <v>259</v>
      </c>
      <c r="M28" s="70">
        <v>45199</v>
      </c>
      <c r="N28" s="70">
        <v>45199</v>
      </c>
      <c r="O28" t="s">
        <v>674</v>
      </c>
    </row>
    <row r="29" spans="1:15" x14ac:dyDescent="0.25">
      <c r="A29">
        <v>2023</v>
      </c>
      <c r="B29" s="2">
        <v>45108</v>
      </c>
      <c r="C29" s="2">
        <v>45199</v>
      </c>
      <c r="D29" t="s">
        <v>432</v>
      </c>
      <c r="E29" t="s">
        <v>170</v>
      </c>
      <c r="F29" t="s">
        <v>429</v>
      </c>
      <c r="G29" t="s">
        <v>433</v>
      </c>
      <c r="H29" s="59" t="s">
        <v>429</v>
      </c>
      <c r="I29" s="60" t="s">
        <v>429</v>
      </c>
      <c r="J29" s="22" t="s">
        <v>675</v>
      </c>
      <c r="K29" t="s">
        <v>259</v>
      </c>
      <c r="L29" t="s">
        <v>259</v>
      </c>
      <c r="M29" s="70">
        <v>45199</v>
      </c>
      <c r="N29" s="70">
        <v>45199</v>
      </c>
      <c r="O29" t="s">
        <v>676</v>
      </c>
    </row>
    <row r="30" spans="1:15" x14ac:dyDescent="0.25">
      <c r="A30">
        <v>2023</v>
      </c>
      <c r="B30" s="2">
        <v>45108</v>
      </c>
      <c r="C30" s="2">
        <v>45199</v>
      </c>
      <c r="D30" t="s">
        <v>105</v>
      </c>
      <c r="E30" t="s">
        <v>106</v>
      </c>
      <c r="F30" t="s">
        <v>557</v>
      </c>
      <c r="G30" t="s">
        <v>108</v>
      </c>
      <c r="H30" s="59">
        <v>1.7293000000000001</v>
      </c>
      <c r="I30" s="60">
        <v>1.22</v>
      </c>
      <c r="J30" s="22" t="s">
        <v>708</v>
      </c>
      <c r="K30" t="s">
        <v>110</v>
      </c>
      <c r="L30" t="s">
        <v>110</v>
      </c>
      <c r="M30" s="70">
        <v>45199</v>
      </c>
      <c r="N30" s="70">
        <v>45199</v>
      </c>
    </row>
    <row r="31" spans="1:15" x14ac:dyDescent="0.25">
      <c r="A31">
        <v>2023</v>
      </c>
      <c r="B31" s="2">
        <v>45108</v>
      </c>
      <c r="C31" s="2">
        <v>45199</v>
      </c>
      <c r="D31" t="s">
        <v>113</v>
      </c>
      <c r="E31" t="s">
        <v>106</v>
      </c>
      <c r="F31" t="s">
        <v>557</v>
      </c>
      <c r="G31" t="s">
        <v>108</v>
      </c>
      <c r="H31" s="59">
        <v>1.0900000000000001</v>
      </c>
      <c r="I31" s="60">
        <v>1.018</v>
      </c>
      <c r="J31" s="22" t="s">
        <v>709</v>
      </c>
      <c r="K31" t="s">
        <v>110</v>
      </c>
      <c r="L31" t="s">
        <v>110</v>
      </c>
      <c r="M31" s="70">
        <v>45199</v>
      </c>
      <c r="N31" s="70">
        <v>45199</v>
      </c>
    </row>
    <row r="32" spans="1:15" x14ac:dyDescent="0.25">
      <c r="A32">
        <v>2023</v>
      </c>
      <c r="B32" s="2">
        <v>45108</v>
      </c>
      <c r="C32" s="2">
        <v>45199</v>
      </c>
      <c r="D32" t="s">
        <v>115</v>
      </c>
      <c r="E32" t="s">
        <v>106</v>
      </c>
      <c r="F32" t="s">
        <v>557</v>
      </c>
      <c r="G32" t="s">
        <v>108</v>
      </c>
      <c r="H32" s="59">
        <v>0.45400000000000001</v>
      </c>
      <c r="I32" s="60">
        <v>1.331</v>
      </c>
      <c r="J32" s="22" t="s">
        <v>710</v>
      </c>
      <c r="K32" t="s">
        <v>110</v>
      </c>
      <c r="L32" t="s">
        <v>110</v>
      </c>
      <c r="M32" s="70">
        <v>45199</v>
      </c>
      <c r="N32" s="70">
        <v>45199</v>
      </c>
    </row>
    <row r="33" spans="1:15" x14ac:dyDescent="0.25">
      <c r="A33">
        <v>2023</v>
      </c>
      <c r="B33" s="2">
        <v>45108</v>
      </c>
      <c r="C33" s="2">
        <v>45199</v>
      </c>
      <c r="D33" t="s">
        <v>682</v>
      </c>
      <c r="E33" t="s">
        <v>106</v>
      </c>
      <c r="F33" t="s">
        <v>557</v>
      </c>
      <c r="G33" t="s">
        <v>108</v>
      </c>
      <c r="H33" s="59">
        <v>1.5732999999999999</v>
      </c>
      <c r="I33" s="60">
        <v>0.97699999999999998</v>
      </c>
      <c r="J33" s="22" t="s">
        <v>711</v>
      </c>
      <c r="K33" t="s">
        <v>110</v>
      </c>
      <c r="L33" t="s">
        <v>110</v>
      </c>
      <c r="M33" s="70">
        <v>45199</v>
      </c>
      <c r="N33" s="70">
        <v>45199</v>
      </c>
    </row>
    <row r="34" spans="1:15" x14ac:dyDescent="0.25">
      <c r="A34">
        <v>2023</v>
      </c>
      <c r="B34" s="2">
        <v>45017</v>
      </c>
      <c r="C34" s="2">
        <v>45107</v>
      </c>
      <c r="D34" t="s">
        <v>130</v>
      </c>
      <c r="E34" t="s">
        <v>72</v>
      </c>
      <c r="F34" t="s">
        <v>78</v>
      </c>
      <c r="G34" t="s">
        <v>108</v>
      </c>
      <c r="H34" s="59">
        <v>0.33300000000000002</v>
      </c>
      <c r="I34" s="60">
        <v>0.58199999999999996</v>
      </c>
      <c r="J34" s="22" t="s">
        <v>712</v>
      </c>
      <c r="K34" t="s">
        <v>110</v>
      </c>
      <c r="L34" t="s">
        <v>110</v>
      </c>
      <c r="M34" s="70">
        <v>45199</v>
      </c>
      <c r="N34" s="70">
        <v>45199</v>
      </c>
    </row>
    <row r="35" spans="1:15" x14ac:dyDescent="0.25">
      <c r="A35">
        <v>2023</v>
      </c>
      <c r="B35" s="2">
        <v>45017</v>
      </c>
      <c r="C35" s="2">
        <v>45107</v>
      </c>
      <c r="D35" t="s">
        <v>132</v>
      </c>
      <c r="E35" t="s">
        <v>72</v>
      </c>
      <c r="F35" t="s">
        <v>78</v>
      </c>
      <c r="G35" t="s">
        <v>108</v>
      </c>
      <c r="H35" s="59">
        <v>1</v>
      </c>
      <c r="I35" s="60">
        <v>1</v>
      </c>
      <c r="J35" s="22" t="s">
        <v>713</v>
      </c>
      <c r="K35" t="s">
        <v>110</v>
      </c>
      <c r="L35" t="s">
        <v>110</v>
      </c>
      <c r="M35" s="70">
        <v>45199</v>
      </c>
      <c r="N35" s="70">
        <v>45199</v>
      </c>
    </row>
    <row r="36" spans="1:15" x14ac:dyDescent="0.25">
      <c r="A36">
        <v>2023</v>
      </c>
      <c r="B36" s="70">
        <v>45108</v>
      </c>
      <c r="C36" s="71">
        <v>45199</v>
      </c>
      <c r="D36" s="72" t="s">
        <v>668</v>
      </c>
      <c r="E36" s="72" t="s">
        <v>135</v>
      </c>
      <c r="F36" s="72" t="s">
        <v>78</v>
      </c>
      <c r="G36" s="72" t="s">
        <v>589</v>
      </c>
      <c r="H36" s="72">
        <v>1923</v>
      </c>
      <c r="I36" s="72">
        <v>8041</v>
      </c>
      <c r="J36" s="72" t="s">
        <v>669</v>
      </c>
      <c r="K36" s="72" t="s">
        <v>138</v>
      </c>
      <c r="L36" s="72" t="s">
        <v>138</v>
      </c>
      <c r="M36" s="70">
        <v>45199</v>
      </c>
      <c r="N36" s="70">
        <v>45199</v>
      </c>
    </row>
    <row r="37" spans="1:15" x14ac:dyDescent="0.25">
      <c r="A37">
        <v>2023</v>
      </c>
      <c r="B37" s="70">
        <v>45108</v>
      </c>
      <c r="C37" s="71">
        <v>45172</v>
      </c>
      <c r="D37" s="72" t="s">
        <v>670</v>
      </c>
      <c r="E37" s="72" t="s">
        <v>135</v>
      </c>
      <c r="F37" s="72" t="s">
        <v>78</v>
      </c>
      <c r="G37" s="72" t="s">
        <v>589</v>
      </c>
      <c r="H37" s="72">
        <v>11</v>
      </c>
      <c r="I37" s="72">
        <v>40</v>
      </c>
      <c r="J37" s="72" t="s">
        <v>671</v>
      </c>
      <c r="K37" s="72" t="s">
        <v>138</v>
      </c>
      <c r="L37" s="72" t="s">
        <v>138</v>
      </c>
      <c r="M37" s="70">
        <v>45199</v>
      </c>
      <c r="N37" s="70">
        <v>45199</v>
      </c>
    </row>
    <row r="38" spans="1:15" x14ac:dyDescent="0.25">
      <c r="A38">
        <v>2023</v>
      </c>
      <c r="B38" s="2">
        <v>45108</v>
      </c>
      <c r="C38" s="2">
        <v>45199</v>
      </c>
      <c r="D38" t="s">
        <v>563</v>
      </c>
      <c r="E38" t="s">
        <v>72</v>
      </c>
      <c r="F38" t="s">
        <v>564</v>
      </c>
      <c r="G38" t="s">
        <v>565</v>
      </c>
      <c r="H38" s="59">
        <v>216</v>
      </c>
      <c r="I38" s="60">
        <v>630</v>
      </c>
      <c r="J38" s="22" t="s">
        <v>566</v>
      </c>
      <c r="K38" t="s">
        <v>82</v>
      </c>
      <c r="L38" t="s">
        <v>82</v>
      </c>
      <c r="M38" s="2">
        <v>45199</v>
      </c>
      <c r="N38" s="2">
        <v>45199</v>
      </c>
      <c r="O38" t="s">
        <v>567</v>
      </c>
    </row>
    <row r="39" spans="1:15" x14ac:dyDescent="0.25">
      <c r="A39">
        <v>2023</v>
      </c>
      <c r="B39" s="2">
        <v>45108</v>
      </c>
      <c r="C39" s="2">
        <v>45199</v>
      </c>
      <c r="D39" t="s">
        <v>362</v>
      </c>
      <c r="E39" t="s">
        <v>56</v>
      </c>
      <c r="F39" t="s">
        <v>363</v>
      </c>
      <c r="G39" t="s">
        <v>328</v>
      </c>
      <c r="H39" s="59">
        <v>19662</v>
      </c>
      <c r="I39" s="60" t="s">
        <v>677</v>
      </c>
      <c r="J39" s="22" t="s">
        <v>707</v>
      </c>
      <c r="K39" t="s">
        <v>444</v>
      </c>
      <c r="L39" t="s">
        <v>367</v>
      </c>
      <c r="M39" s="2">
        <v>45210</v>
      </c>
      <c r="N39" s="2">
        <v>45199</v>
      </c>
    </row>
    <row r="40" spans="1:15" x14ac:dyDescent="0.25">
      <c r="A40">
        <v>2023</v>
      </c>
      <c r="B40" s="2">
        <v>45108</v>
      </c>
      <c r="C40" s="2">
        <v>45199</v>
      </c>
      <c r="D40" t="s">
        <v>145</v>
      </c>
      <c r="E40" t="s">
        <v>72</v>
      </c>
      <c r="F40" t="s">
        <v>146</v>
      </c>
      <c r="G40" t="s">
        <v>147</v>
      </c>
      <c r="H40" s="59">
        <v>8792</v>
      </c>
      <c r="I40" s="60" t="s">
        <v>214</v>
      </c>
      <c r="J40" s="22" t="s">
        <v>149</v>
      </c>
      <c r="K40" t="s">
        <v>408</v>
      </c>
      <c r="L40" t="s">
        <v>408</v>
      </c>
      <c r="M40" s="2">
        <v>45199</v>
      </c>
      <c r="N40" s="2">
        <v>45199</v>
      </c>
      <c r="O40" t="s">
        <v>588</v>
      </c>
    </row>
    <row r="41" spans="1:15" x14ac:dyDescent="0.25">
      <c r="A41">
        <v>2023</v>
      </c>
      <c r="B41" s="2">
        <v>45108</v>
      </c>
      <c r="C41" s="2">
        <v>45199</v>
      </c>
      <c r="D41" t="s">
        <v>111</v>
      </c>
      <c r="E41" t="s">
        <v>106</v>
      </c>
      <c r="F41" t="s">
        <v>107</v>
      </c>
      <c r="G41" t="s">
        <v>108</v>
      </c>
      <c r="H41" s="59"/>
      <c r="I41" s="60">
        <v>21.85</v>
      </c>
      <c r="J41" s="22" t="s">
        <v>706</v>
      </c>
      <c r="K41" t="s">
        <v>617</v>
      </c>
      <c r="L41" t="s">
        <v>617</v>
      </c>
      <c r="M41" s="2">
        <v>45199</v>
      </c>
      <c r="N41" s="2">
        <v>45199</v>
      </c>
    </row>
    <row r="42" spans="1:15" x14ac:dyDescent="0.25">
      <c r="A42">
        <v>2023</v>
      </c>
      <c r="B42" s="2">
        <v>45108</v>
      </c>
      <c r="C42" s="2">
        <v>45199</v>
      </c>
      <c r="D42" t="s">
        <v>87</v>
      </c>
      <c r="E42" t="s">
        <v>88</v>
      </c>
      <c r="F42" t="s">
        <v>78</v>
      </c>
      <c r="G42" t="s">
        <v>89</v>
      </c>
      <c r="H42">
        <v>0.56599999999999995</v>
      </c>
      <c r="I42">
        <v>1</v>
      </c>
      <c r="J42" t="s">
        <v>92</v>
      </c>
      <c r="K42" t="s">
        <v>93</v>
      </c>
      <c r="L42" t="s">
        <v>93</v>
      </c>
      <c r="M42" s="2">
        <v>45199</v>
      </c>
      <c r="N42" s="2">
        <v>45199</v>
      </c>
      <c r="O42" t="s">
        <v>213</v>
      </c>
    </row>
    <row r="43" spans="1:15" x14ac:dyDescent="0.25">
      <c r="A43">
        <v>2023</v>
      </c>
      <c r="B43" s="2">
        <v>45108</v>
      </c>
      <c r="C43" s="3">
        <v>45199</v>
      </c>
      <c r="D43" t="s">
        <v>163</v>
      </c>
      <c r="E43" t="s">
        <v>43</v>
      </c>
      <c r="F43" t="s">
        <v>44</v>
      </c>
      <c r="G43" t="s">
        <v>45</v>
      </c>
      <c r="H43" t="s">
        <v>701</v>
      </c>
      <c r="I43" t="s">
        <v>505</v>
      </c>
      <c r="J43" t="s">
        <v>355</v>
      </c>
      <c r="K43" t="s">
        <v>356</v>
      </c>
      <c r="L43" t="s">
        <v>356</v>
      </c>
      <c r="M43" s="2">
        <v>45200</v>
      </c>
      <c r="N43" s="2">
        <v>45199</v>
      </c>
    </row>
    <row r="44" spans="1:15" x14ac:dyDescent="0.25">
      <c r="A44">
        <v>2023</v>
      </c>
      <c r="B44" s="2">
        <v>45108</v>
      </c>
      <c r="C44" s="2">
        <v>45199</v>
      </c>
      <c r="D44" t="s">
        <v>165</v>
      </c>
      <c r="E44" t="s">
        <v>43</v>
      </c>
      <c r="F44" t="s">
        <v>44</v>
      </c>
      <c r="G44" t="s">
        <v>45</v>
      </c>
      <c r="H44" t="s">
        <v>702</v>
      </c>
      <c r="I44" t="s">
        <v>703</v>
      </c>
      <c r="J44" t="s">
        <v>358</v>
      </c>
      <c r="K44" t="s">
        <v>356</v>
      </c>
      <c r="L44" t="s">
        <v>356</v>
      </c>
      <c r="M44" s="2">
        <v>45200</v>
      </c>
      <c r="N44" s="2">
        <v>45199</v>
      </c>
    </row>
    <row r="45" spans="1:15" x14ac:dyDescent="0.25">
      <c r="A45">
        <v>2023</v>
      </c>
      <c r="B45" s="2">
        <v>45108</v>
      </c>
      <c r="C45" s="2">
        <v>45199</v>
      </c>
      <c r="D45" t="s">
        <v>167</v>
      </c>
      <c r="E45" t="s">
        <v>43</v>
      </c>
      <c r="F45" t="s">
        <v>44</v>
      </c>
      <c r="G45" t="s">
        <v>45</v>
      </c>
      <c r="H45" t="s">
        <v>704</v>
      </c>
      <c r="I45" t="s">
        <v>705</v>
      </c>
      <c r="J45" t="s">
        <v>360</v>
      </c>
      <c r="K45" t="s">
        <v>356</v>
      </c>
      <c r="L45" t="s">
        <v>356</v>
      </c>
      <c r="M45" s="2">
        <v>45200</v>
      </c>
      <c r="N45" s="2">
        <v>45199</v>
      </c>
    </row>
    <row r="46" spans="1:15" x14ac:dyDescent="0.25">
      <c r="A46">
        <v>2023</v>
      </c>
      <c r="B46" s="2">
        <v>45108</v>
      </c>
      <c r="C46" s="2">
        <v>45199</v>
      </c>
      <c r="D46" t="s">
        <v>607</v>
      </c>
      <c r="E46" t="s">
        <v>72</v>
      </c>
      <c r="F46" t="s">
        <v>697</v>
      </c>
      <c r="G46" t="s">
        <v>698</v>
      </c>
      <c r="H46" t="s">
        <v>699</v>
      </c>
      <c r="I46">
        <v>10920</v>
      </c>
      <c r="J46" t="s">
        <v>609</v>
      </c>
      <c r="K46" t="s">
        <v>700</v>
      </c>
      <c r="L46" t="s">
        <v>700</v>
      </c>
      <c r="M46" s="2">
        <v>45199</v>
      </c>
      <c r="N46" s="2">
        <v>45199</v>
      </c>
    </row>
    <row r="47" spans="1:15" x14ac:dyDescent="0.25">
      <c r="A47">
        <v>2023</v>
      </c>
      <c r="B47" s="2">
        <v>45108</v>
      </c>
      <c r="C47" s="2">
        <v>45199</v>
      </c>
      <c r="D47" t="s">
        <v>63</v>
      </c>
      <c r="E47" t="s">
        <v>64</v>
      </c>
      <c r="F47" t="s">
        <v>65</v>
      </c>
      <c r="G47" t="s">
        <v>686</v>
      </c>
      <c r="H47" s="59">
        <v>0.35</v>
      </c>
      <c r="I47" s="60">
        <v>0.2</v>
      </c>
      <c r="J47" s="22" t="s">
        <v>687</v>
      </c>
      <c r="K47" t="s">
        <v>68</v>
      </c>
      <c r="L47" t="s">
        <v>69</v>
      </c>
      <c r="M47" s="2">
        <v>45199</v>
      </c>
      <c r="N47" s="2">
        <v>45199</v>
      </c>
      <c r="O47" t="s">
        <v>70</v>
      </c>
    </row>
    <row r="48" spans="1:15" x14ac:dyDescent="0.25">
      <c r="A48">
        <v>2023</v>
      </c>
      <c r="B48" s="2">
        <v>45017</v>
      </c>
      <c r="C48" s="2">
        <v>45107</v>
      </c>
      <c r="D48" t="s">
        <v>111</v>
      </c>
      <c r="E48" t="s">
        <v>106</v>
      </c>
      <c r="F48" t="s">
        <v>107</v>
      </c>
      <c r="G48" t="s">
        <v>108</v>
      </c>
      <c r="H48" s="59"/>
      <c r="I48" s="60">
        <v>27.11</v>
      </c>
      <c r="J48" s="22" t="s">
        <v>695</v>
      </c>
      <c r="K48" t="s">
        <v>617</v>
      </c>
      <c r="L48" t="s">
        <v>617</v>
      </c>
      <c r="M48" s="2">
        <v>45107</v>
      </c>
      <c r="N48" s="2">
        <v>45107</v>
      </c>
    </row>
    <row r="49" spans="1:15" x14ac:dyDescent="0.25">
      <c r="A49">
        <v>2023</v>
      </c>
      <c r="B49" s="2">
        <v>45017</v>
      </c>
      <c r="C49" s="3" t="s">
        <v>694</v>
      </c>
      <c r="D49" t="s">
        <v>169</v>
      </c>
      <c r="E49" t="s">
        <v>170</v>
      </c>
      <c r="F49" t="s">
        <v>429</v>
      </c>
      <c r="G49" t="s">
        <v>97</v>
      </c>
      <c r="H49" t="s">
        <v>429</v>
      </c>
      <c r="I49" t="s">
        <v>429</v>
      </c>
      <c r="J49" t="s">
        <v>672</v>
      </c>
      <c r="K49" t="s">
        <v>259</v>
      </c>
      <c r="L49" t="s">
        <v>259</v>
      </c>
      <c r="M49" s="2" t="s">
        <v>694</v>
      </c>
      <c r="N49" s="2" t="s">
        <v>694</v>
      </c>
      <c r="O49" t="s">
        <v>674</v>
      </c>
    </row>
    <row r="50" spans="1:15" x14ac:dyDescent="0.25">
      <c r="A50">
        <v>2023</v>
      </c>
      <c r="B50" s="2">
        <v>45017</v>
      </c>
      <c r="C50" s="3" t="s">
        <v>694</v>
      </c>
      <c r="D50" t="s">
        <v>432</v>
      </c>
      <c r="E50" t="s">
        <v>170</v>
      </c>
      <c r="F50" t="s">
        <v>429</v>
      </c>
      <c r="G50" t="s">
        <v>433</v>
      </c>
      <c r="H50" t="s">
        <v>429</v>
      </c>
      <c r="I50" t="s">
        <v>429</v>
      </c>
      <c r="J50" t="s">
        <v>675</v>
      </c>
      <c r="K50" t="s">
        <v>259</v>
      </c>
      <c r="L50" t="s">
        <v>259</v>
      </c>
      <c r="M50" s="2" t="s">
        <v>694</v>
      </c>
      <c r="N50" s="2" t="s">
        <v>694</v>
      </c>
      <c r="O50" t="s">
        <v>676</v>
      </c>
    </row>
    <row r="51" spans="1:15" x14ac:dyDescent="0.25">
      <c r="A51">
        <v>2023</v>
      </c>
      <c r="B51" s="2">
        <v>45017</v>
      </c>
      <c r="C51" s="3">
        <v>45107</v>
      </c>
      <c r="D51" t="s">
        <v>145</v>
      </c>
      <c r="E51" t="s">
        <v>72</v>
      </c>
      <c r="F51" t="s">
        <v>146</v>
      </c>
      <c r="G51" t="s">
        <v>147</v>
      </c>
      <c r="H51">
        <v>19516</v>
      </c>
      <c r="I51" t="s">
        <v>214</v>
      </c>
      <c r="J51" t="s">
        <v>149</v>
      </c>
      <c r="K51" t="s">
        <v>408</v>
      </c>
      <c r="L51" t="s">
        <v>408</v>
      </c>
      <c r="M51" s="2">
        <v>45107</v>
      </c>
      <c r="N51" s="2">
        <v>45107</v>
      </c>
      <c r="O51" t="s">
        <v>588</v>
      </c>
    </row>
    <row r="52" spans="1:15" x14ac:dyDescent="0.25">
      <c r="A52">
        <v>2023</v>
      </c>
      <c r="B52" s="2">
        <v>45017</v>
      </c>
      <c r="C52" s="3">
        <v>45107</v>
      </c>
      <c r="D52" t="s">
        <v>362</v>
      </c>
      <c r="E52" t="s">
        <v>56</v>
      </c>
      <c r="F52" t="s">
        <v>363</v>
      </c>
      <c r="G52" t="s">
        <v>328</v>
      </c>
      <c r="H52">
        <v>7967</v>
      </c>
      <c r="I52" t="s">
        <v>677</v>
      </c>
      <c r="J52" t="s">
        <v>693</v>
      </c>
      <c r="K52" t="s">
        <v>444</v>
      </c>
      <c r="L52" t="s">
        <v>367</v>
      </c>
      <c r="M52" s="2">
        <v>45027</v>
      </c>
      <c r="N52" s="2">
        <v>45046</v>
      </c>
    </row>
    <row r="53" spans="1:15" x14ac:dyDescent="0.25">
      <c r="A53">
        <v>2023</v>
      </c>
      <c r="B53" s="2">
        <v>45017</v>
      </c>
      <c r="C53" s="3">
        <v>45107</v>
      </c>
      <c r="D53" t="s">
        <v>563</v>
      </c>
      <c r="E53" t="s">
        <v>72</v>
      </c>
      <c r="F53" t="s">
        <v>564</v>
      </c>
      <c r="G53" t="s">
        <v>565</v>
      </c>
      <c r="H53">
        <v>206</v>
      </c>
      <c r="I53">
        <v>630</v>
      </c>
      <c r="J53" t="s">
        <v>566</v>
      </c>
      <c r="K53" t="s">
        <v>82</v>
      </c>
      <c r="L53" t="s">
        <v>82</v>
      </c>
      <c r="M53" s="2">
        <v>45107</v>
      </c>
      <c r="N53" s="2">
        <v>45107</v>
      </c>
      <c r="O53" t="s">
        <v>567</v>
      </c>
    </row>
    <row r="54" spans="1:15" x14ac:dyDescent="0.25">
      <c r="A54">
        <v>2023</v>
      </c>
      <c r="B54" s="2">
        <v>45017</v>
      </c>
      <c r="C54" s="2">
        <v>45107</v>
      </c>
      <c r="D54" t="s">
        <v>87</v>
      </c>
      <c r="E54" t="s">
        <v>88</v>
      </c>
      <c r="F54" t="s">
        <v>78</v>
      </c>
      <c r="G54" t="s">
        <v>89</v>
      </c>
      <c r="H54">
        <v>0.46700000000000003</v>
      </c>
      <c r="I54">
        <v>1</v>
      </c>
      <c r="J54" t="s">
        <v>92</v>
      </c>
      <c r="K54" t="s">
        <v>93</v>
      </c>
      <c r="L54" t="s">
        <v>93</v>
      </c>
      <c r="M54" s="2">
        <v>45107</v>
      </c>
      <c r="N54" s="2">
        <v>45107</v>
      </c>
      <c r="O54" t="s">
        <v>213</v>
      </c>
    </row>
    <row r="55" spans="1:15" x14ac:dyDescent="0.25">
      <c r="A55">
        <v>2023</v>
      </c>
      <c r="B55" s="2">
        <v>45017</v>
      </c>
      <c r="C55" s="3">
        <v>45107</v>
      </c>
      <c r="D55" t="s">
        <v>163</v>
      </c>
      <c r="E55" t="s">
        <v>43</v>
      </c>
      <c r="F55" t="s">
        <v>44</v>
      </c>
      <c r="G55" t="s">
        <v>45</v>
      </c>
      <c r="H55" t="s">
        <v>688</v>
      </c>
      <c r="I55" t="s">
        <v>689</v>
      </c>
      <c r="J55" t="s">
        <v>355</v>
      </c>
      <c r="K55" t="s">
        <v>356</v>
      </c>
      <c r="L55" t="s">
        <v>356</v>
      </c>
      <c r="M55" s="2">
        <v>45108</v>
      </c>
      <c r="N55" s="2">
        <v>45107</v>
      </c>
    </row>
    <row r="56" spans="1:15" x14ac:dyDescent="0.25">
      <c r="A56">
        <v>2023</v>
      </c>
      <c r="B56" s="2">
        <v>45017</v>
      </c>
      <c r="C56" s="2">
        <v>45107</v>
      </c>
      <c r="D56" t="s">
        <v>165</v>
      </c>
      <c r="E56" t="s">
        <v>43</v>
      </c>
      <c r="F56" t="s">
        <v>44</v>
      </c>
      <c r="G56" t="s">
        <v>45</v>
      </c>
      <c r="H56" t="s">
        <v>690</v>
      </c>
      <c r="I56" t="s">
        <v>691</v>
      </c>
      <c r="J56" t="s">
        <v>358</v>
      </c>
      <c r="K56" t="s">
        <v>356</v>
      </c>
      <c r="L56" t="s">
        <v>356</v>
      </c>
      <c r="M56" s="2">
        <v>45108</v>
      </c>
      <c r="N56" s="2">
        <v>45107</v>
      </c>
    </row>
    <row r="57" spans="1:15" x14ac:dyDescent="0.25">
      <c r="A57">
        <v>2023</v>
      </c>
      <c r="B57" s="2">
        <v>45017</v>
      </c>
      <c r="C57" s="2">
        <v>45107</v>
      </c>
      <c r="D57" t="s">
        <v>167</v>
      </c>
      <c r="E57" t="s">
        <v>43</v>
      </c>
      <c r="F57" t="s">
        <v>44</v>
      </c>
      <c r="G57" t="s">
        <v>45</v>
      </c>
      <c r="H57" t="s">
        <v>555</v>
      </c>
      <c r="I57" t="s">
        <v>692</v>
      </c>
      <c r="J57" t="s">
        <v>360</v>
      </c>
      <c r="K57" t="s">
        <v>356</v>
      </c>
      <c r="L57" t="s">
        <v>356</v>
      </c>
      <c r="M57" s="2">
        <v>45108</v>
      </c>
      <c r="N57" s="2">
        <v>45107</v>
      </c>
    </row>
    <row r="58" spans="1:15" x14ac:dyDescent="0.25">
      <c r="A58">
        <v>2023</v>
      </c>
      <c r="B58" s="62">
        <v>45017</v>
      </c>
      <c r="C58" s="63">
        <v>45107</v>
      </c>
      <c r="D58" s="67" t="s">
        <v>63</v>
      </c>
      <c r="E58" s="61" t="s">
        <v>64</v>
      </c>
      <c r="F58" s="61" t="s">
        <v>65</v>
      </c>
      <c r="G58" s="61" t="s">
        <v>686</v>
      </c>
      <c r="H58" s="61">
        <v>0.17</v>
      </c>
      <c r="I58" s="61">
        <v>0.2</v>
      </c>
      <c r="J58" s="67" t="s">
        <v>687</v>
      </c>
      <c r="K58" s="61" t="s">
        <v>68</v>
      </c>
      <c r="L58" s="67" t="s">
        <v>69</v>
      </c>
      <c r="M58" s="62">
        <v>45107</v>
      </c>
      <c r="N58" s="62">
        <v>45107</v>
      </c>
      <c r="O58" t="s">
        <v>70</v>
      </c>
    </row>
    <row r="59" spans="1:15" x14ac:dyDescent="0.25">
      <c r="A59">
        <v>2023</v>
      </c>
      <c r="B59" s="2">
        <v>45017</v>
      </c>
      <c r="C59" s="2">
        <v>45107</v>
      </c>
      <c r="D59" t="s">
        <v>607</v>
      </c>
      <c r="E59" t="s">
        <v>72</v>
      </c>
      <c r="F59" t="s">
        <v>608</v>
      </c>
      <c r="G59" t="s">
        <v>74</v>
      </c>
      <c r="H59">
        <v>3640</v>
      </c>
      <c r="I59">
        <v>7240</v>
      </c>
      <c r="J59" t="s">
        <v>609</v>
      </c>
      <c r="K59" t="s">
        <v>76</v>
      </c>
      <c r="L59" t="s">
        <v>76</v>
      </c>
      <c r="M59" s="2">
        <v>45107</v>
      </c>
      <c r="N59" s="2">
        <v>45107</v>
      </c>
    </row>
    <row r="60" spans="1:15" x14ac:dyDescent="0.25">
      <c r="A60">
        <v>2023</v>
      </c>
      <c r="B60" s="62">
        <v>44927</v>
      </c>
      <c r="C60" s="63">
        <v>45016</v>
      </c>
      <c r="D60" s="67" t="s">
        <v>105</v>
      </c>
      <c r="E60" s="61" t="s">
        <v>106</v>
      </c>
      <c r="F60" s="61" t="s">
        <v>557</v>
      </c>
      <c r="G60" s="61" t="s">
        <v>108</v>
      </c>
      <c r="H60" s="61">
        <v>1.6519999999999999</v>
      </c>
      <c r="I60" s="61">
        <f>769821/1580820</f>
        <v>0.48697574676433747</v>
      </c>
      <c r="J60" s="67" t="s">
        <v>679</v>
      </c>
      <c r="K60" s="61" t="s">
        <v>110</v>
      </c>
      <c r="L60" s="67" t="s">
        <v>110</v>
      </c>
      <c r="M60" s="62">
        <v>45021</v>
      </c>
      <c r="N60" s="62">
        <v>45016</v>
      </c>
    </row>
    <row r="61" spans="1:15" x14ac:dyDescent="0.25">
      <c r="A61">
        <v>2023</v>
      </c>
      <c r="B61" s="62">
        <v>44927</v>
      </c>
      <c r="C61" s="63">
        <v>45016</v>
      </c>
      <c r="D61" s="67" t="s">
        <v>113</v>
      </c>
      <c r="E61" s="61" t="s">
        <v>106</v>
      </c>
      <c r="F61" s="61" t="s">
        <v>557</v>
      </c>
      <c r="G61" s="61" t="s">
        <v>108</v>
      </c>
      <c r="H61" s="61">
        <f>1020/625</f>
        <v>1.6319999999999999</v>
      </c>
      <c r="I61" s="61">
        <f>1020/2618</f>
        <v>0.38961038961038963</v>
      </c>
      <c r="J61" s="67" t="s">
        <v>680</v>
      </c>
      <c r="K61" s="61" t="s">
        <v>110</v>
      </c>
      <c r="L61" s="67" t="s">
        <v>110</v>
      </c>
      <c r="M61" s="62">
        <v>45021</v>
      </c>
      <c r="N61" s="62">
        <v>45016</v>
      </c>
    </row>
    <row r="62" spans="1:15" x14ac:dyDescent="0.25">
      <c r="A62">
        <v>2023</v>
      </c>
      <c r="B62" s="62">
        <v>44927</v>
      </c>
      <c r="C62" s="63">
        <v>45016</v>
      </c>
      <c r="D62" s="67" t="s">
        <v>115</v>
      </c>
      <c r="E62" s="61" t="s">
        <v>106</v>
      </c>
      <c r="F62" s="61" t="s">
        <v>557</v>
      </c>
      <c r="G62" s="61" t="s">
        <v>108</v>
      </c>
      <c r="H62" s="61">
        <f>38903/15650</f>
        <v>2.4858146964856229</v>
      </c>
      <c r="I62" s="61">
        <f>38903/62652</f>
        <v>0.62093787907808207</v>
      </c>
      <c r="J62" s="67" t="s">
        <v>681</v>
      </c>
      <c r="K62" s="61" t="s">
        <v>110</v>
      </c>
      <c r="L62" s="67" t="s">
        <v>110</v>
      </c>
      <c r="M62" s="62">
        <v>45021</v>
      </c>
      <c r="N62" s="62">
        <v>45016</v>
      </c>
    </row>
    <row r="63" spans="1:15" x14ac:dyDescent="0.25">
      <c r="A63">
        <v>2023</v>
      </c>
      <c r="B63" s="62">
        <v>44927</v>
      </c>
      <c r="C63" s="63">
        <v>45016</v>
      </c>
      <c r="D63" s="67" t="s">
        <v>682</v>
      </c>
      <c r="E63" s="61" t="s">
        <v>106</v>
      </c>
      <c r="F63" s="61" t="s">
        <v>557</v>
      </c>
      <c r="G63" s="61" t="s">
        <v>108</v>
      </c>
      <c r="H63" s="61">
        <f>207/150</f>
        <v>1.38</v>
      </c>
      <c r="I63" s="61">
        <f>207/600</f>
        <v>0.34499999999999997</v>
      </c>
      <c r="J63" s="67" t="s">
        <v>683</v>
      </c>
      <c r="K63" s="61" t="s">
        <v>110</v>
      </c>
      <c r="L63" s="67" t="s">
        <v>110</v>
      </c>
      <c r="M63" s="62">
        <v>45021</v>
      </c>
      <c r="N63" s="62">
        <v>45016</v>
      </c>
    </row>
    <row r="64" spans="1:15" x14ac:dyDescent="0.25">
      <c r="A64">
        <v>2023</v>
      </c>
      <c r="B64" s="62">
        <v>44927</v>
      </c>
      <c r="C64" s="63">
        <v>45016</v>
      </c>
      <c r="D64" s="67" t="s">
        <v>130</v>
      </c>
      <c r="E64" s="61" t="s">
        <v>72</v>
      </c>
      <c r="F64" s="61" t="s">
        <v>78</v>
      </c>
      <c r="G64" s="61" t="s">
        <v>108</v>
      </c>
      <c r="H64" s="61">
        <v>1</v>
      </c>
      <c r="I64" s="61">
        <v>0.25</v>
      </c>
      <c r="J64" s="67" t="s">
        <v>684</v>
      </c>
      <c r="K64" s="61" t="s">
        <v>110</v>
      </c>
      <c r="L64" s="67" t="s">
        <v>110</v>
      </c>
      <c r="M64" s="62">
        <v>45016</v>
      </c>
      <c r="N64" s="62">
        <v>45016</v>
      </c>
    </row>
    <row r="65" spans="1:15" x14ac:dyDescent="0.25">
      <c r="A65">
        <v>2023</v>
      </c>
      <c r="B65" s="62">
        <v>44927</v>
      </c>
      <c r="C65" s="63">
        <v>45016</v>
      </c>
      <c r="D65" s="67" t="s">
        <v>132</v>
      </c>
      <c r="E65" s="61" t="s">
        <v>72</v>
      </c>
      <c r="F65" s="61" t="s">
        <v>78</v>
      </c>
      <c r="G65" s="61" t="s">
        <v>108</v>
      </c>
      <c r="H65" s="61">
        <v>1</v>
      </c>
      <c r="I65" s="61">
        <v>1</v>
      </c>
      <c r="J65" s="67" t="s">
        <v>685</v>
      </c>
      <c r="K65" s="61" t="s">
        <v>110</v>
      </c>
      <c r="L65" s="67" t="s">
        <v>110</v>
      </c>
      <c r="M65" s="62">
        <v>45016</v>
      </c>
      <c r="N65" s="62">
        <v>45016</v>
      </c>
    </row>
    <row r="66" spans="1:15" x14ac:dyDescent="0.25">
      <c r="A66">
        <v>2023</v>
      </c>
      <c r="B66" s="62">
        <v>44927</v>
      </c>
      <c r="C66" s="63">
        <v>44988</v>
      </c>
      <c r="D66" s="67" t="s">
        <v>362</v>
      </c>
      <c r="E66" s="61" t="s">
        <v>56</v>
      </c>
      <c r="F66" s="61" t="s">
        <v>363</v>
      </c>
      <c r="G66" s="61" t="s">
        <v>328</v>
      </c>
      <c r="H66" s="61">
        <v>0</v>
      </c>
      <c r="I66" s="61" t="s">
        <v>677</v>
      </c>
      <c r="J66" s="67" t="s">
        <v>678</v>
      </c>
      <c r="K66" s="61" t="s">
        <v>444</v>
      </c>
      <c r="L66" s="67" t="s">
        <v>367</v>
      </c>
      <c r="M66" s="62">
        <v>45027</v>
      </c>
      <c r="N66" s="62">
        <v>45016</v>
      </c>
    </row>
    <row r="67" spans="1:15" x14ac:dyDescent="0.25">
      <c r="A67">
        <v>2023</v>
      </c>
      <c r="B67" s="62">
        <v>44927</v>
      </c>
      <c r="C67" s="63">
        <v>45016</v>
      </c>
      <c r="D67" s="67" t="s">
        <v>169</v>
      </c>
      <c r="E67" s="61" t="s">
        <v>170</v>
      </c>
      <c r="F67" s="61" t="s">
        <v>429</v>
      </c>
      <c r="G67" s="61" t="s">
        <v>97</v>
      </c>
      <c r="H67" s="61" t="s">
        <v>429</v>
      </c>
      <c r="I67" s="61" t="s">
        <v>429</v>
      </c>
      <c r="J67" s="67" t="s">
        <v>672</v>
      </c>
      <c r="K67" s="61" t="s">
        <v>673</v>
      </c>
      <c r="L67" s="67" t="s">
        <v>673</v>
      </c>
      <c r="M67" s="62">
        <v>45016</v>
      </c>
      <c r="N67" s="62">
        <v>45016</v>
      </c>
      <c r="O67" t="s">
        <v>674</v>
      </c>
    </row>
    <row r="68" spans="1:15" x14ac:dyDescent="0.25">
      <c r="A68">
        <v>2023</v>
      </c>
      <c r="B68" s="62">
        <v>44927</v>
      </c>
      <c r="C68" s="63">
        <v>45016</v>
      </c>
      <c r="D68" s="67" t="s">
        <v>432</v>
      </c>
      <c r="E68" s="61" t="s">
        <v>170</v>
      </c>
      <c r="F68" s="61" t="s">
        <v>429</v>
      </c>
      <c r="G68" s="61" t="s">
        <v>433</v>
      </c>
      <c r="H68" s="61" t="s">
        <v>429</v>
      </c>
      <c r="I68" s="61" t="s">
        <v>429</v>
      </c>
      <c r="J68" s="67" t="s">
        <v>675</v>
      </c>
      <c r="K68" s="61" t="s">
        <v>673</v>
      </c>
      <c r="L68" s="67" t="s">
        <v>673</v>
      </c>
      <c r="M68" s="62">
        <v>45016</v>
      </c>
      <c r="N68" s="62">
        <v>45016</v>
      </c>
      <c r="O68" t="s">
        <v>676</v>
      </c>
    </row>
    <row r="69" spans="1:15" x14ac:dyDescent="0.25">
      <c r="A69">
        <v>2023</v>
      </c>
      <c r="B69" s="62">
        <v>44927</v>
      </c>
      <c r="C69" s="63">
        <v>45016</v>
      </c>
      <c r="D69" s="67" t="s">
        <v>668</v>
      </c>
      <c r="E69" s="61" t="s">
        <v>135</v>
      </c>
      <c r="F69" s="61" t="s">
        <v>78</v>
      </c>
      <c r="G69" s="61" t="s">
        <v>589</v>
      </c>
      <c r="H69" s="61">
        <v>2109</v>
      </c>
      <c r="I69" s="61">
        <v>8041</v>
      </c>
      <c r="J69" s="67" t="s">
        <v>669</v>
      </c>
      <c r="K69" s="61" t="s">
        <v>138</v>
      </c>
      <c r="L69" s="67" t="s">
        <v>138</v>
      </c>
      <c r="M69" s="62">
        <v>45016</v>
      </c>
      <c r="N69" s="62">
        <v>45016</v>
      </c>
    </row>
    <row r="70" spans="1:15" x14ac:dyDescent="0.25">
      <c r="A70">
        <v>2023</v>
      </c>
      <c r="B70" s="62">
        <v>44927</v>
      </c>
      <c r="C70" s="63">
        <v>45016</v>
      </c>
      <c r="D70" s="67" t="s">
        <v>670</v>
      </c>
      <c r="E70" s="61" t="s">
        <v>135</v>
      </c>
      <c r="F70" s="61" t="s">
        <v>78</v>
      </c>
      <c r="G70" s="61" t="s">
        <v>589</v>
      </c>
      <c r="H70" s="61">
        <v>6</v>
      </c>
      <c r="I70" s="61">
        <v>40</v>
      </c>
      <c r="J70" s="67" t="s">
        <v>671</v>
      </c>
      <c r="K70" s="61" t="s">
        <v>138</v>
      </c>
      <c r="L70" s="61" t="s">
        <v>138</v>
      </c>
      <c r="M70" s="62">
        <v>45016</v>
      </c>
      <c r="N70" s="62">
        <v>45016</v>
      </c>
    </row>
    <row r="71" spans="1:15" x14ac:dyDescent="0.25">
      <c r="A71">
        <v>2023</v>
      </c>
      <c r="B71" s="2">
        <v>44927</v>
      </c>
      <c r="C71" s="2">
        <v>45016</v>
      </c>
      <c r="D71" t="s">
        <v>63</v>
      </c>
      <c r="E71" t="s">
        <v>64</v>
      </c>
      <c r="F71" t="s">
        <v>65</v>
      </c>
      <c r="G71" t="s">
        <v>665</v>
      </c>
      <c r="H71">
        <v>7.0000000000000007E-2</v>
      </c>
      <c r="I71">
        <v>0.2</v>
      </c>
      <c r="J71" t="s">
        <v>666</v>
      </c>
      <c r="K71" t="s">
        <v>68</v>
      </c>
      <c r="L71" t="s">
        <v>69</v>
      </c>
      <c r="M71" s="2">
        <v>45016</v>
      </c>
      <c r="N71" s="2">
        <v>45016</v>
      </c>
      <c r="O71" t="s">
        <v>667</v>
      </c>
    </row>
    <row r="72" spans="1:15" x14ac:dyDescent="0.25">
      <c r="A72">
        <v>2023</v>
      </c>
      <c r="B72" s="2">
        <v>44927</v>
      </c>
      <c r="C72" s="3">
        <v>45016</v>
      </c>
      <c r="D72" t="s">
        <v>145</v>
      </c>
      <c r="E72" t="s">
        <v>72</v>
      </c>
      <c r="F72" t="s">
        <v>146</v>
      </c>
      <c r="G72" t="s">
        <v>147</v>
      </c>
      <c r="H72">
        <v>11529</v>
      </c>
      <c r="I72" t="s">
        <v>214</v>
      </c>
      <c r="J72" t="s">
        <v>149</v>
      </c>
      <c r="K72" t="s">
        <v>408</v>
      </c>
      <c r="L72" t="s">
        <v>408</v>
      </c>
      <c r="M72" s="2">
        <v>45016</v>
      </c>
      <c r="N72" s="2">
        <v>45016</v>
      </c>
      <c r="O72" t="s">
        <v>588</v>
      </c>
    </row>
    <row r="73" spans="1:15" x14ac:dyDescent="0.25">
      <c r="A73">
        <v>2023</v>
      </c>
      <c r="B73" s="2">
        <v>44927</v>
      </c>
      <c r="C73" s="2">
        <v>45016</v>
      </c>
      <c r="D73" t="s">
        <v>87</v>
      </c>
      <c r="E73" t="s">
        <v>88</v>
      </c>
      <c r="F73" t="s">
        <v>78</v>
      </c>
      <c r="G73" t="s">
        <v>89</v>
      </c>
      <c r="H73">
        <v>0.2</v>
      </c>
      <c r="I73">
        <v>1</v>
      </c>
      <c r="J73" t="s">
        <v>92</v>
      </c>
      <c r="K73" t="s">
        <v>93</v>
      </c>
      <c r="L73" t="s">
        <v>93</v>
      </c>
      <c r="M73" s="2">
        <v>45016</v>
      </c>
      <c r="N73" s="2">
        <v>45016</v>
      </c>
      <c r="O73" t="s">
        <v>213</v>
      </c>
    </row>
    <row r="74" spans="1:15" x14ac:dyDescent="0.25">
      <c r="A74">
        <v>2023</v>
      </c>
      <c r="B74" s="2">
        <v>44927</v>
      </c>
      <c r="C74" s="3">
        <v>45016</v>
      </c>
      <c r="D74" t="s">
        <v>163</v>
      </c>
      <c r="E74" t="s">
        <v>43</v>
      </c>
      <c r="F74" t="s">
        <v>44</v>
      </c>
      <c r="G74" t="s">
        <v>45</v>
      </c>
      <c r="H74" t="s">
        <v>662</v>
      </c>
      <c r="I74" t="s">
        <v>662</v>
      </c>
      <c r="J74" t="s">
        <v>355</v>
      </c>
      <c r="K74" t="s">
        <v>356</v>
      </c>
      <c r="L74" t="s">
        <v>356</v>
      </c>
      <c r="M74" s="2">
        <v>45017</v>
      </c>
      <c r="N74" s="2">
        <v>45016</v>
      </c>
    </row>
    <row r="75" spans="1:15" x14ac:dyDescent="0.25">
      <c r="A75">
        <v>2023</v>
      </c>
      <c r="B75" s="2">
        <v>44927</v>
      </c>
      <c r="C75" s="2">
        <v>45016</v>
      </c>
      <c r="D75" t="s">
        <v>165</v>
      </c>
      <c r="E75" t="s">
        <v>43</v>
      </c>
      <c r="F75" t="s">
        <v>44</v>
      </c>
      <c r="G75" t="s">
        <v>45</v>
      </c>
      <c r="H75" t="s">
        <v>663</v>
      </c>
      <c r="I75" t="s">
        <v>663</v>
      </c>
      <c r="J75" t="s">
        <v>358</v>
      </c>
      <c r="K75" t="s">
        <v>356</v>
      </c>
      <c r="L75" t="s">
        <v>356</v>
      </c>
      <c r="M75" s="2">
        <v>45017</v>
      </c>
      <c r="N75" s="2">
        <v>45016</v>
      </c>
    </row>
    <row r="76" spans="1:15" x14ac:dyDescent="0.25">
      <c r="A76">
        <v>2023</v>
      </c>
      <c r="B76" s="2">
        <v>44927</v>
      </c>
      <c r="C76" s="2">
        <v>45016</v>
      </c>
      <c r="D76" t="s">
        <v>167</v>
      </c>
      <c r="E76" t="s">
        <v>43</v>
      </c>
      <c r="F76" t="s">
        <v>44</v>
      </c>
      <c r="G76" t="s">
        <v>45</v>
      </c>
      <c r="H76" t="s">
        <v>664</v>
      </c>
      <c r="I76" t="s">
        <v>664</v>
      </c>
      <c r="J76" t="s">
        <v>360</v>
      </c>
      <c r="K76" t="s">
        <v>356</v>
      </c>
      <c r="L76" t="s">
        <v>356</v>
      </c>
      <c r="M76" s="2">
        <v>45017</v>
      </c>
      <c r="N76" s="2">
        <v>45016</v>
      </c>
    </row>
    <row r="77" spans="1:15" x14ac:dyDescent="0.25">
      <c r="A77">
        <v>2023</v>
      </c>
      <c r="B77" s="2">
        <v>44927</v>
      </c>
      <c r="C77" s="2">
        <v>45016</v>
      </c>
      <c r="D77" t="s">
        <v>607</v>
      </c>
      <c r="E77" t="s">
        <v>72</v>
      </c>
      <c r="F77" t="s">
        <v>608</v>
      </c>
      <c r="G77" t="s">
        <v>74</v>
      </c>
      <c r="H77">
        <v>3600</v>
      </c>
      <c r="I77">
        <v>3600</v>
      </c>
      <c r="J77" t="s">
        <v>609</v>
      </c>
      <c r="K77" t="s">
        <v>76</v>
      </c>
      <c r="L77" t="s">
        <v>76</v>
      </c>
      <c r="M77" s="2">
        <v>45016</v>
      </c>
      <c r="N77" s="2">
        <v>45016</v>
      </c>
    </row>
    <row r="78" spans="1:15" x14ac:dyDescent="0.25">
      <c r="A78">
        <v>2023</v>
      </c>
      <c r="B78" s="2">
        <v>44927</v>
      </c>
      <c r="C78" s="2">
        <v>45016</v>
      </c>
      <c r="D78" t="s">
        <v>660</v>
      </c>
      <c r="E78" t="s">
        <v>107</v>
      </c>
      <c r="F78" t="s">
        <v>368</v>
      </c>
      <c r="G78" t="s">
        <v>285</v>
      </c>
      <c r="H78" s="69">
        <v>1033</v>
      </c>
      <c r="I78" s="69">
        <v>3520</v>
      </c>
      <c r="J78" t="s">
        <v>661</v>
      </c>
      <c r="K78" t="s">
        <v>300</v>
      </c>
      <c r="L78" t="s">
        <v>329</v>
      </c>
      <c r="M78" s="2">
        <v>45016</v>
      </c>
      <c r="N78" s="2">
        <v>45016</v>
      </c>
      <c r="O78" t="s">
        <v>499</v>
      </c>
    </row>
    <row r="79" spans="1:15" x14ac:dyDescent="0.25">
      <c r="A79">
        <v>2023</v>
      </c>
      <c r="B79" s="2">
        <v>44927</v>
      </c>
      <c r="C79" s="2">
        <v>45016</v>
      </c>
      <c r="D79" t="s">
        <v>111</v>
      </c>
      <c r="E79" t="s">
        <v>106</v>
      </c>
      <c r="F79" t="s">
        <v>107</v>
      </c>
      <c r="G79" t="s">
        <v>108</v>
      </c>
      <c r="H79" s="59"/>
      <c r="I79" s="60">
        <v>16.899999999999999</v>
      </c>
      <c r="J79" s="22" t="s">
        <v>696</v>
      </c>
      <c r="K79" t="s">
        <v>617</v>
      </c>
      <c r="L79" t="s">
        <v>617</v>
      </c>
      <c r="M79" s="2">
        <v>45016</v>
      </c>
      <c r="N79" s="2">
        <v>45016</v>
      </c>
    </row>
    <row r="80" spans="1:15" s="39" customFormat="1" x14ac:dyDescent="0.25">
      <c r="A80" s="22">
        <v>2022</v>
      </c>
      <c r="B80" s="23">
        <v>44835</v>
      </c>
      <c r="C80" s="23">
        <v>44926</v>
      </c>
      <c r="D80" s="22" t="s">
        <v>362</v>
      </c>
      <c r="E80" s="22" t="s">
        <v>56</v>
      </c>
      <c r="F80" s="22" t="s">
        <v>363</v>
      </c>
      <c r="G80" s="22" t="s">
        <v>328</v>
      </c>
      <c r="H80" s="51">
        <v>3007</v>
      </c>
      <c r="I80" s="22" t="s">
        <v>596</v>
      </c>
      <c r="J80" s="22" t="s">
        <v>659</v>
      </c>
      <c r="K80" s="22" t="s">
        <v>444</v>
      </c>
      <c r="L80" s="22" t="s">
        <v>367</v>
      </c>
      <c r="M80" s="23">
        <v>44937</v>
      </c>
      <c r="N80" s="23">
        <v>44926</v>
      </c>
      <c r="O80" s="22"/>
    </row>
    <row r="81" spans="1:15" x14ac:dyDescent="0.25">
      <c r="A81">
        <v>2022</v>
      </c>
      <c r="B81" s="2">
        <v>44835</v>
      </c>
      <c r="C81" s="2">
        <v>44926</v>
      </c>
      <c r="D81" t="s">
        <v>498</v>
      </c>
      <c r="E81" t="s">
        <v>107</v>
      </c>
      <c r="F81" t="s">
        <v>368</v>
      </c>
      <c r="G81" t="s">
        <v>285</v>
      </c>
      <c r="H81" s="68">
        <v>727</v>
      </c>
      <c r="I81" s="68">
        <v>4698</v>
      </c>
      <c r="J81" t="s">
        <v>289</v>
      </c>
      <c r="K81" t="s">
        <v>300</v>
      </c>
      <c r="L81" t="s">
        <v>329</v>
      </c>
      <c r="M81" s="2">
        <v>44926</v>
      </c>
      <c r="N81" s="2">
        <v>44926</v>
      </c>
      <c r="O81" s="48" t="s">
        <v>654</v>
      </c>
    </row>
    <row r="82" spans="1:15" x14ac:dyDescent="0.25">
      <c r="A82">
        <v>2022</v>
      </c>
      <c r="B82" s="2">
        <v>44835</v>
      </c>
      <c r="C82" s="2">
        <v>44926</v>
      </c>
      <c r="D82" t="s">
        <v>500</v>
      </c>
      <c r="E82" t="s">
        <v>107</v>
      </c>
      <c r="F82" t="s">
        <v>368</v>
      </c>
      <c r="G82" t="s">
        <v>285</v>
      </c>
      <c r="H82" s="8">
        <v>0</v>
      </c>
      <c r="I82" s="8">
        <v>20</v>
      </c>
      <c r="J82" t="s">
        <v>289</v>
      </c>
      <c r="K82" t="s">
        <v>371</v>
      </c>
      <c r="L82" t="s">
        <v>329</v>
      </c>
      <c r="M82" s="2">
        <v>44926</v>
      </c>
      <c r="N82" s="2">
        <v>44926</v>
      </c>
      <c r="O82" s="48" t="s">
        <v>655</v>
      </c>
    </row>
    <row r="83" spans="1:15" x14ac:dyDescent="0.25">
      <c r="A83">
        <v>2022</v>
      </c>
      <c r="B83" s="2">
        <v>44835</v>
      </c>
      <c r="C83" s="2">
        <v>44926</v>
      </c>
      <c r="D83" t="s">
        <v>501</v>
      </c>
      <c r="E83" t="s">
        <v>107</v>
      </c>
      <c r="F83" t="s">
        <v>368</v>
      </c>
      <c r="G83" t="s">
        <v>285</v>
      </c>
      <c r="H83" s="9">
        <v>32</v>
      </c>
      <c r="I83" s="9">
        <v>120</v>
      </c>
      <c r="J83" t="s">
        <v>289</v>
      </c>
      <c r="K83" t="s">
        <v>371</v>
      </c>
      <c r="L83" t="s">
        <v>329</v>
      </c>
      <c r="M83" s="2">
        <v>44926</v>
      </c>
      <c r="N83" s="2">
        <v>44926</v>
      </c>
      <c r="O83" s="48" t="s">
        <v>656</v>
      </c>
    </row>
    <row r="84" spans="1:15" x14ac:dyDescent="0.25">
      <c r="A84">
        <v>2022</v>
      </c>
      <c r="B84" s="2">
        <v>44835</v>
      </c>
      <c r="C84" s="2">
        <v>44926</v>
      </c>
      <c r="D84" t="s">
        <v>502</v>
      </c>
      <c r="E84" t="s">
        <v>107</v>
      </c>
      <c r="F84" t="s">
        <v>368</v>
      </c>
      <c r="G84" t="s">
        <v>285</v>
      </c>
      <c r="H84" s="9">
        <v>1</v>
      </c>
      <c r="I84" s="9">
        <v>50</v>
      </c>
      <c r="J84" t="s">
        <v>289</v>
      </c>
      <c r="K84" t="s">
        <v>371</v>
      </c>
      <c r="L84" t="s">
        <v>329</v>
      </c>
      <c r="M84" s="2">
        <v>44926</v>
      </c>
      <c r="N84" s="2">
        <v>44926</v>
      </c>
      <c r="O84" s="48" t="s">
        <v>657</v>
      </c>
    </row>
    <row r="85" spans="1:15" x14ac:dyDescent="0.25">
      <c r="A85">
        <v>2022</v>
      </c>
      <c r="B85" s="2">
        <v>44835</v>
      </c>
      <c r="C85" s="2">
        <v>44926</v>
      </c>
      <c r="D85" t="s">
        <v>503</v>
      </c>
      <c r="E85" t="s">
        <v>107</v>
      </c>
      <c r="F85" t="s">
        <v>368</v>
      </c>
      <c r="G85" t="s">
        <v>285</v>
      </c>
      <c r="H85" s="9">
        <v>1</v>
      </c>
      <c r="I85" s="9">
        <v>12</v>
      </c>
      <c r="J85" t="s">
        <v>289</v>
      </c>
      <c r="K85" t="s">
        <v>300</v>
      </c>
      <c r="L85" t="s">
        <v>329</v>
      </c>
      <c r="M85" s="2">
        <v>44926</v>
      </c>
      <c r="N85" s="2">
        <v>44926</v>
      </c>
      <c r="O85" s="48" t="s">
        <v>658</v>
      </c>
    </row>
    <row r="86" spans="1:15" x14ac:dyDescent="0.25">
      <c r="A86" s="61">
        <v>2022</v>
      </c>
      <c r="B86" s="62">
        <v>44835</v>
      </c>
      <c r="C86" s="63">
        <v>44926</v>
      </c>
      <c r="D86" s="61" t="s">
        <v>105</v>
      </c>
      <c r="E86" s="61" t="s">
        <v>106</v>
      </c>
      <c r="F86" s="61" t="s">
        <v>557</v>
      </c>
      <c r="G86" s="61" t="s">
        <v>108</v>
      </c>
      <c r="H86" s="66">
        <v>2.282</v>
      </c>
      <c r="I86" s="61">
        <v>0.59209999999999996</v>
      </c>
      <c r="J86" s="61" t="s">
        <v>650</v>
      </c>
      <c r="K86" s="61" t="s">
        <v>110</v>
      </c>
      <c r="L86" s="61" t="s">
        <v>110</v>
      </c>
      <c r="M86" s="62">
        <v>44926</v>
      </c>
      <c r="N86" s="62">
        <v>44926</v>
      </c>
    </row>
    <row r="87" spans="1:15" x14ac:dyDescent="0.25">
      <c r="A87" s="61">
        <v>2022</v>
      </c>
      <c r="B87" s="62">
        <v>44835</v>
      </c>
      <c r="C87" s="63">
        <v>44926</v>
      </c>
      <c r="D87" s="61" t="s">
        <v>113</v>
      </c>
      <c r="E87" s="61" t="s">
        <v>106</v>
      </c>
      <c r="F87" s="61" t="s">
        <v>557</v>
      </c>
      <c r="G87" s="61" t="s">
        <v>108</v>
      </c>
      <c r="H87" s="66">
        <v>8.3439999999999994</v>
      </c>
      <c r="I87" s="61">
        <v>2.0859999999999999</v>
      </c>
      <c r="J87" s="61" t="s">
        <v>651</v>
      </c>
      <c r="K87" s="61" t="s">
        <v>110</v>
      </c>
      <c r="L87" s="61" t="s">
        <v>110</v>
      </c>
      <c r="M87" s="62">
        <v>44926</v>
      </c>
      <c r="N87" s="62">
        <v>44926</v>
      </c>
    </row>
    <row r="88" spans="1:15" x14ac:dyDescent="0.25">
      <c r="A88" s="61">
        <v>2022</v>
      </c>
      <c r="B88" s="62">
        <v>44835</v>
      </c>
      <c r="C88" s="63">
        <v>44926</v>
      </c>
      <c r="D88" s="61" t="s">
        <v>115</v>
      </c>
      <c r="E88" s="61" t="s">
        <v>106</v>
      </c>
      <c r="F88" s="61" t="s">
        <v>557</v>
      </c>
      <c r="G88" s="61" t="s">
        <v>108</v>
      </c>
      <c r="H88" s="66">
        <v>5.4824999999999999</v>
      </c>
      <c r="I88" s="61">
        <v>1.3706</v>
      </c>
      <c r="J88" s="61" t="s">
        <v>652</v>
      </c>
      <c r="K88" s="61" t="s">
        <v>110</v>
      </c>
      <c r="L88" s="61" t="s">
        <v>110</v>
      </c>
      <c r="M88" s="62">
        <v>44926</v>
      </c>
      <c r="N88" s="62">
        <v>44926</v>
      </c>
    </row>
    <row r="89" spans="1:15" x14ac:dyDescent="0.25">
      <c r="A89" s="61">
        <v>2022</v>
      </c>
      <c r="B89" s="62">
        <v>44835</v>
      </c>
      <c r="C89" s="63">
        <v>44926</v>
      </c>
      <c r="D89" s="61" t="s">
        <v>115</v>
      </c>
      <c r="E89" s="61" t="s">
        <v>106</v>
      </c>
      <c r="F89" s="61" t="s">
        <v>557</v>
      </c>
      <c r="G89" s="61" t="s">
        <v>108</v>
      </c>
      <c r="H89" s="66">
        <v>0</v>
      </c>
      <c r="I89" s="61">
        <v>0</v>
      </c>
      <c r="J89" s="61" t="s">
        <v>593</v>
      </c>
      <c r="K89" s="61" t="s">
        <v>110</v>
      </c>
      <c r="L89" s="61" t="s">
        <v>110</v>
      </c>
      <c r="M89" s="62">
        <v>44926</v>
      </c>
      <c r="N89" s="62">
        <v>44926</v>
      </c>
    </row>
    <row r="90" spans="1:15" x14ac:dyDescent="0.25">
      <c r="A90" s="61">
        <v>2022</v>
      </c>
      <c r="B90" s="62">
        <v>44835</v>
      </c>
      <c r="C90" s="63">
        <v>44926</v>
      </c>
      <c r="D90" s="61" t="s">
        <v>130</v>
      </c>
      <c r="E90" s="61" t="s">
        <v>72</v>
      </c>
      <c r="F90" s="61" t="s">
        <v>78</v>
      </c>
      <c r="G90" s="61" t="s">
        <v>108</v>
      </c>
      <c r="H90" s="66">
        <v>1.014</v>
      </c>
      <c r="I90" s="61">
        <v>0.95</v>
      </c>
      <c r="J90" s="61" t="s">
        <v>653</v>
      </c>
      <c r="K90" s="61" t="s">
        <v>110</v>
      </c>
      <c r="L90" s="61" t="s">
        <v>110</v>
      </c>
      <c r="M90" s="62">
        <v>44926</v>
      </c>
      <c r="N90" s="62">
        <v>44926</v>
      </c>
    </row>
    <row r="91" spans="1:15" x14ac:dyDescent="0.25">
      <c r="A91" s="61">
        <v>2022</v>
      </c>
      <c r="B91" s="62">
        <v>44835</v>
      </c>
      <c r="C91" s="63">
        <v>44926</v>
      </c>
      <c r="D91" s="61" t="s">
        <v>132</v>
      </c>
      <c r="E91" s="61" t="s">
        <v>72</v>
      </c>
      <c r="F91" s="61" t="s">
        <v>78</v>
      </c>
      <c r="G91" s="61" t="s">
        <v>108</v>
      </c>
      <c r="H91" s="66">
        <v>1</v>
      </c>
      <c r="I91" s="61">
        <v>1</v>
      </c>
      <c r="J91" s="61" t="s">
        <v>640</v>
      </c>
      <c r="K91" s="61" t="s">
        <v>110</v>
      </c>
      <c r="L91" s="61" t="s">
        <v>110</v>
      </c>
      <c r="M91" s="62">
        <v>44926</v>
      </c>
      <c r="N91" s="62">
        <v>44926</v>
      </c>
    </row>
    <row r="92" spans="1:15" x14ac:dyDescent="0.25">
      <c r="A92" s="61">
        <v>2022</v>
      </c>
      <c r="B92" s="62">
        <v>44835</v>
      </c>
      <c r="C92" s="63">
        <v>44926</v>
      </c>
      <c r="D92" s="61" t="s">
        <v>516</v>
      </c>
      <c r="E92" s="61" t="s">
        <v>135</v>
      </c>
      <c r="F92" s="61" t="s">
        <v>78</v>
      </c>
      <c r="G92" s="61" t="s">
        <v>589</v>
      </c>
      <c r="H92" s="66">
        <v>576</v>
      </c>
      <c r="I92" s="61">
        <v>2290</v>
      </c>
      <c r="J92" s="61" t="s">
        <v>137</v>
      </c>
      <c r="K92" s="61" t="s">
        <v>138</v>
      </c>
      <c r="L92" s="61" t="s">
        <v>138</v>
      </c>
      <c r="M92" s="62">
        <v>44926</v>
      </c>
      <c r="N92" s="62">
        <v>44926</v>
      </c>
    </row>
    <row r="93" spans="1:15" x14ac:dyDescent="0.25">
      <c r="A93" s="61">
        <v>2022</v>
      </c>
      <c r="B93" s="62">
        <v>44835</v>
      </c>
      <c r="C93" s="63">
        <v>44926</v>
      </c>
      <c r="D93" s="61" t="s">
        <v>517</v>
      </c>
      <c r="E93" s="61" t="s">
        <v>135</v>
      </c>
      <c r="F93" s="61" t="s">
        <v>78</v>
      </c>
      <c r="G93" s="61" t="s">
        <v>589</v>
      </c>
      <c r="H93" s="66">
        <v>801</v>
      </c>
      <c r="I93" s="61">
        <v>3338</v>
      </c>
      <c r="J93" s="61" t="s">
        <v>137</v>
      </c>
      <c r="K93" s="61" t="s">
        <v>138</v>
      </c>
      <c r="L93" s="61" t="s">
        <v>138</v>
      </c>
      <c r="M93" s="62">
        <v>44926</v>
      </c>
      <c r="N93" s="62">
        <v>44926</v>
      </c>
    </row>
    <row r="94" spans="1:15" x14ac:dyDescent="0.25">
      <c r="A94" s="61">
        <v>2022</v>
      </c>
      <c r="B94" s="62">
        <v>44835</v>
      </c>
      <c r="C94" s="63">
        <v>44926</v>
      </c>
      <c r="D94" s="61" t="s">
        <v>518</v>
      </c>
      <c r="E94" s="61" t="s">
        <v>135</v>
      </c>
      <c r="F94" s="61" t="s">
        <v>78</v>
      </c>
      <c r="G94" s="61" t="s">
        <v>589</v>
      </c>
      <c r="H94" s="66">
        <v>532</v>
      </c>
      <c r="I94" s="61">
        <v>2262</v>
      </c>
      <c r="J94" s="61" t="s">
        <v>137</v>
      </c>
      <c r="K94" s="61" t="s">
        <v>138</v>
      </c>
      <c r="L94" s="67" t="s">
        <v>138</v>
      </c>
      <c r="M94" s="62">
        <v>44926</v>
      </c>
      <c r="N94" s="62">
        <v>44926</v>
      </c>
    </row>
    <row r="95" spans="1:15" x14ac:dyDescent="0.25">
      <c r="A95" s="61">
        <v>2022</v>
      </c>
      <c r="B95" s="62">
        <v>44835</v>
      </c>
      <c r="C95" s="63">
        <v>44926</v>
      </c>
      <c r="D95" s="61" t="s">
        <v>519</v>
      </c>
      <c r="E95" s="61" t="s">
        <v>135</v>
      </c>
      <c r="F95" s="61" t="s">
        <v>78</v>
      </c>
      <c r="G95" s="61" t="s">
        <v>589</v>
      </c>
      <c r="H95" s="66">
        <v>13</v>
      </c>
      <c r="I95" s="61">
        <v>65</v>
      </c>
      <c r="J95" s="61" t="s">
        <v>137</v>
      </c>
      <c r="K95" s="61" t="s">
        <v>138</v>
      </c>
      <c r="L95" s="61" t="s">
        <v>138</v>
      </c>
      <c r="M95" s="62">
        <v>44926</v>
      </c>
      <c r="N95" s="62">
        <v>44926</v>
      </c>
    </row>
    <row r="96" spans="1:15" x14ac:dyDescent="0.25">
      <c r="A96">
        <v>2022</v>
      </c>
      <c r="B96" s="2">
        <v>44835</v>
      </c>
      <c r="C96" s="2">
        <v>44926</v>
      </c>
      <c r="D96" t="s">
        <v>563</v>
      </c>
      <c r="E96" t="s">
        <v>72</v>
      </c>
      <c r="F96" t="s">
        <v>564</v>
      </c>
      <c r="G96" t="s">
        <v>565</v>
      </c>
      <c r="H96" s="59">
        <v>227</v>
      </c>
      <c r="I96" s="65">
        <v>992</v>
      </c>
      <c r="J96" s="22" t="s">
        <v>566</v>
      </c>
      <c r="K96" t="s">
        <v>82</v>
      </c>
      <c r="L96" t="s">
        <v>82</v>
      </c>
      <c r="M96" s="2">
        <v>44937</v>
      </c>
      <c r="N96" s="2">
        <v>44926</v>
      </c>
      <c r="O96" t="s">
        <v>567</v>
      </c>
    </row>
    <row r="97" spans="1:15" x14ac:dyDescent="0.25">
      <c r="A97">
        <v>2022</v>
      </c>
      <c r="B97" s="2">
        <v>44835</v>
      </c>
      <c r="C97" s="2">
        <v>44926</v>
      </c>
      <c r="D97" t="s">
        <v>63</v>
      </c>
      <c r="E97" t="s">
        <v>64</v>
      </c>
      <c r="F97" t="s">
        <v>65</v>
      </c>
      <c r="G97" t="s">
        <v>485</v>
      </c>
      <c r="H97" s="59">
        <v>0.47</v>
      </c>
      <c r="I97" s="65">
        <v>0.23</v>
      </c>
      <c r="J97" s="22" t="s">
        <v>67</v>
      </c>
      <c r="K97" t="s">
        <v>68</v>
      </c>
      <c r="L97" t="s">
        <v>69</v>
      </c>
      <c r="M97" s="2">
        <v>44926</v>
      </c>
      <c r="N97" s="2">
        <v>44926</v>
      </c>
      <c r="O97" t="s">
        <v>70</v>
      </c>
    </row>
    <row r="98" spans="1:15" x14ac:dyDescent="0.25">
      <c r="A98">
        <v>2022</v>
      </c>
      <c r="B98" s="2">
        <v>44835</v>
      </c>
      <c r="C98" s="2">
        <v>44926</v>
      </c>
      <c r="D98" t="s">
        <v>145</v>
      </c>
      <c r="E98" t="s">
        <v>72</v>
      </c>
      <c r="F98" t="s">
        <v>146</v>
      </c>
      <c r="G98" t="s">
        <v>147</v>
      </c>
      <c r="H98">
        <v>34538</v>
      </c>
      <c r="I98" t="s">
        <v>214</v>
      </c>
      <c r="J98" t="s">
        <v>149</v>
      </c>
      <c r="K98" t="s">
        <v>408</v>
      </c>
      <c r="L98" t="s">
        <v>408</v>
      </c>
      <c r="M98" s="2">
        <v>44926</v>
      </c>
      <c r="N98" s="2">
        <v>44926</v>
      </c>
      <c r="O98" t="s">
        <v>588</v>
      </c>
    </row>
    <row r="99" spans="1:15" x14ac:dyDescent="0.25">
      <c r="A99">
        <v>2022</v>
      </c>
      <c r="B99" s="2">
        <v>44835</v>
      </c>
      <c r="C99" s="2">
        <v>44926</v>
      </c>
      <c r="D99" t="s">
        <v>111</v>
      </c>
      <c r="E99" t="s">
        <v>106</v>
      </c>
      <c r="F99" t="s">
        <v>107</v>
      </c>
      <c r="G99" t="s">
        <v>108</v>
      </c>
      <c r="H99" s="59"/>
      <c r="I99" s="65">
        <v>22.92</v>
      </c>
      <c r="J99" s="22" t="s">
        <v>649</v>
      </c>
      <c r="K99" t="s">
        <v>617</v>
      </c>
      <c r="L99" t="s">
        <v>617</v>
      </c>
      <c r="M99" s="2">
        <v>44926</v>
      </c>
      <c r="N99" s="2">
        <v>44926</v>
      </c>
    </row>
    <row r="100" spans="1:15" x14ac:dyDescent="0.25">
      <c r="A100">
        <v>2022</v>
      </c>
      <c r="B100" s="2">
        <v>44835</v>
      </c>
      <c r="C100" s="2">
        <v>44926</v>
      </c>
      <c r="D100" t="s">
        <v>87</v>
      </c>
      <c r="E100" t="s">
        <v>88</v>
      </c>
      <c r="F100" t="s">
        <v>78</v>
      </c>
      <c r="G100" t="s">
        <v>89</v>
      </c>
      <c r="H100">
        <v>0.96499999999999997</v>
      </c>
      <c r="I100">
        <v>1</v>
      </c>
      <c r="J100" t="s">
        <v>92</v>
      </c>
      <c r="K100" t="s">
        <v>93</v>
      </c>
      <c r="L100" t="s">
        <v>93</v>
      </c>
      <c r="M100" s="2">
        <v>44926</v>
      </c>
      <c r="N100" s="2">
        <v>44926</v>
      </c>
      <c r="O100" t="s">
        <v>213</v>
      </c>
    </row>
    <row r="101" spans="1:15" x14ac:dyDescent="0.25">
      <c r="A101">
        <v>2022</v>
      </c>
      <c r="B101" s="2">
        <v>44835</v>
      </c>
      <c r="C101" s="2">
        <v>44926</v>
      </c>
      <c r="D101" t="s">
        <v>169</v>
      </c>
      <c r="E101" t="s">
        <v>170</v>
      </c>
      <c r="F101" t="s">
        <v>429</v>
      </c>
      <c r="G101" t="s">
        <v>97</v>
      </c>
      <c r="H101" t="s">
        <v>429</v>
      </c>
      <c r="I101" t="s">
        <v>429</v>
      </c>
      <c r="J101" t="s">
        <v>584</v>
      </c>
      <c r="K101" t="s">
        <v>259</v>
      </c>
      <c r="L101" t="s">
        <v>259</v>
      </c>
      <c r="M101" s="2">
        <v>44926</v>
      </c>
      <c r="N101" s="2">
        <v>44926</v>
      </c>
      <c r="O101" t="s">
        <v>647</v>
      </c>
    </row>
    <row r="102" spans="1:15" x14ac:dyDescent="0.25">
      <c r="A102">
        <v>2022</v>
      </c>
      <c r="B102" s="2">
        <v>44835</v>
      </c>
      <c r="C102" s="2">
        <v>44926</v>
      </c>
      <c r="D102" t="s">
        <v>432</v>
      </c>
      <c r="E102" t="s">
        <v>170</v>
      </c>
      <c r="F102" t="s">
        <v>429</v>
      </c>
      <c r="G102" t="s">
        <v>433</v>
      </c>
      <c r="H102" t="s">
        <v>429</v>
      </c>
      <c r="I102" t="s">
        <v>429</v>
      </c>
      <c r="J102" t="s">
        <v>586</v>
      </c>
      <c r="K102" t="s">
        <v>259</v>
      </c>
      <c r="L102" t="s">
        <v>259</v>
      </c>
      <c r="M102" s="2">
        <v>44926</v>
      </c>
      <c r="N102" s="2">
        <v>44926</v>
      </c>
      <c r="O102" t="s">
        <v>648</v>
      </c>
    </row>
    <row r="103" spans="1:15" x14ac:dyDescent="0.25">
      <c r="A103">
        <v>2022</v>
      </c>
      <c r="B103" s="2">
        <v>44835</v>
      </c>
      <c r="C103" s="3">
        <v>44926</v>
      </c>
      <c r="D103" t="s">
        <v>163</v>
      </c>
      <c r="E103" t="s">
        <v>43</v>
      </c>
      <c r="F103" t="s">
        <v>44</v>
      </c>
      <c r="G103" t="s">
        <v>45</v>
      </c>
      <c r="H103" t="s">
        <v>642</v>
      </c>
      <c r="I103" t="s">
        <v>643</v>
      </c>
      <c r="J103" t="s">
        <v>355</v>
      </c>
      <c r="K103" t="s">
        <v>356</v>
      </c>
      <c r="L103" t="s">
        <v>356</v>
      </c>
      <c r="M103" s="2">
        <v>44927</v>
      </c>
      <c r="N103" s="2">
        <v>44926</v>
      </c>
    </row>
    <row r="104" spans="1:15" x14ac:dyDescent="0.25">
      <c r="A104">
        <v>2022</v>
      </c>
      <c r="B104" s="2">
        <v>44835</v>
      </c>
      <c r="C104" s="2">
        <v>44926</v>
      </c>
      <c r="D104" t="s">
        <v>165</v>
      </c>
      <c r="E104" t="s">
        <v>43</v>
      </c>
      <c r="F104" t="s">
        <v>44</v>
      </c>
      <c r="G104" t="s">
        <v>45</v>
      </c>
      <c r="H104" t="s">
        <v>644</v>
      </c>
      <c r="I104" t="s">
        <v>645</v>
      </c>
      <c r="J104" t="s">
        <v>358</v>
      </c>
      <c r="K104" t="s">
        <v>356</v>
      </c>
      <c r="L104" t="s">
        <v>356</v>
      </c>
      <c r="M104" s="2">
        <v>44927</v>
      </c>
      <c r="N104" s="2">
        <v>44926</v>
      </c>
    </row>
    <row r="105" spans="1:15" x14ac:dyDescent="0.25">
      <c r="A105">
        <v>2022</v>
      </c>
      <c r="B105" s="2">
        <v>44835</v>
      </c>
      <c r="C105" s="2">
        <v>44926</v>
      </c>
      <c r="D105" t="s">
        <v>167</v>
      </c>
      <c r="E105" t="s">
        <v>43</v>
      </c>
      <c r="F105" t="s">
        <v>44</v>
      </c>
      <c r="G105" t="s">
        <v>45</v>
      </c>
      <c r="H105" t="s">
        <v>359</v>
      </c>
      <c r="I105" t="s">
        <v>646</v>
      </c>
      <c r="J105" t="s">
        <v>360</v>
      </c>
      <c r="K105" t="s">
        <v>356</v>
      </c>
      <c r="L105" t="s">
        <v>356</v>
      </c>
      <c r="M105" s="2">
        <v>44927</v>
      </c>
      <c r="N105" s="2">
        <v>44926</v>
      </c>
    </row>
    <row r="106" spans="1:15" x14ac:dyDescent="0.25">
      <c r="A106">
        <v>2022</v>
      </c>
      <c r="B106" s="2">
        <v>44835</v>
      </c>
      <c r="C106" s="2">
        <v>44926</v>
      </c>
      <c r="D106" t="s">
        <v>607</v>
      </c>
      <c r="E106" t="s">
        <v>72</v>
      </c>
      <c r="F106" t="s">
        <v>608</v>
      </c>
      <c r="G106" t="s">
        <v>74</v>
      </c>
      <c r="H106">
        <v>3680</v>
      </c>
      <c r="I106">
        <v>14600</v>
      </c>
      <c r="J106" t="s">
        <v>609</v>
      </c>
      <c r="K106" t="s">
        <v>76</v>
      </c>
      <c r="L106" t="s">
        <v>76</v>
      </c>
      <c r="M106" s="2">
        <v>44926</v>
      </c>
      <c r="N106" s="2">
        <v>44926</v>
      </c>
    </row>
    <row r="107" spans="1:15" s="39" customFormat="1" x14ac:dyDescent="0.25">
      <c r="A107" s="55">
        <v>2022</v>
      </c>
      <c r="B107" s="3">
        <v>44835</v>
      </c>
      <c r="C107" s="2">
        <v>44926</v>
      </c>
      <c r="D107" t="s">
        <v>381</v>
      </c>
      <c r="E107" t="s">
        <v>72</v>
      </c>
      <c r="F107" t="s">
        <v>538</v>
      </c>
      <c r="G107" s="11" t="s">
        <v>382</v>
      </c>
      <c r="H107">
        <v>256</v>
      </c>
      <c r="I107">
        <v>232071</v>
      </c>
      <c r="J107" t="s">
        <v>578</v>
      </c>
      <c r="K107" s="11" t="s">
        <v>179</v>
      </c>
      <c r="L107" s="11" t="s">
        <v>179</v>
      </c>
      <c r="M107" s="2">
        <v>44926</v>
      </c>
      <c r="N107" s="2">
        <v>44926</v>
      </c>
      <c r="O107"/>
    </row>
    <row r="108" spans="1:15" x14ac:dyDescent="0.25">
      <c r="A108" s="55">
        <v>2022</v>
      </c>
      <c r="B108" s="3">
        <v>44835</v>
      </c>
      <c r="C108" s="2">
        <v>44926</v>
      </c>
      <c r="D108" t="s">
        <v>541</v>
      </c>
      <c r="E108" t="s">
        <v>72</v>
      </c>
      <c r="F108" t="s">
        <v>538</v>
      </c>
      <c r="G108" s="11" t="s">
        <v>382</v>
      </c>
      <c r="H108">
        <v>91</v>
      </c>
      <c r="I108">
        <v>96400</v>
      </c>
      <c r="J108" t="s">
        <v>579</v>
      </c>
      <c r="K108" s="11" t="s">
        <v>179</v>
      </c>
      <c r="L108" s="11" t="s">
        <v>179</v>
      </c>
      <c r="M108" s="2">
        <v>44926</v>
      </c>
      <c r="N108" s="2">
        <v>44926</v>
      </c>
    </row>
    <row r="109" spans="1:15" x14ac:dyDescent="0.25">
      <c r="A109" s="55">
        <v>2022</v>
      </c>
      <c r="B109" s="3">
        <v>44835</v>
      </c>
      <c r="C109" s="2">
        <v>44926</v>
      </c>
      <c r="D109" t="s">
        <v>386</v>
      </c>
      <c r="E109" t="s">
        <v>72</v>
      </c>
      <c r="F109" t="s">
        <v>538</v>
      </c>
      <c r="G109" s="11" t="s">
        <v>382</v>
      </c>
      <c r="H109">
        <v>6246.3</v>
      </c>
      <c r="I109">
        <v>2051</v>
      </c>
      <c r="J109" t="s">
        <v>581</v>
      </c>
      <c r="K109" s="11" t="s">
        <v>179</v>
      </c>
      <c r="L109" s="11" t="s">
        <v>179</v>
      </c>
      <c r="M109" s="2">
        <v>44926</v>
      </c>
      <c r="N109" s="2">
        <v>44926</v>
      </c>
    </row>
    <row r="110" spans="1:15" x14ac:dyDescent="0.25">
      <c r="A110" s="22">
        <v>2022</v>
      </c>
      <c r="B110" s="23">
        <v>44743</v>
      </c>
      <c r="C110" s="23">
        <v>44834</v>
      </c>
      <c r="D110" s="22" t="s">
        <v>362</v>
      </c>
      <c r="E110" s="22" t="s">
        <v>56</v>
      </c>
      <c r="F110" s="22" t="s">
        <v>363</v>
      </c>
      <c r="G110" s="22" t="s">
        <v>328</v>
      </c>
      <c r="H110" s="51">
        <v>10643</v>
      </c>
      <c r="I110" s="22" t="s">
        <v>596</v>
      </c>
      <c r="J110" s="22" t="s">
        <v>641</v>
      </c>
      <c r="K110" s="22" t="s">
        <v>444</v>
      </c>
      <c r="L110" s="22" t="s">
        <v>367</v>
      </c>
      <c r="M110" s="23">
        <v>44845</v>
      </c>
      <c r="N110" s="23">
        <v>44834</v>
      </c>
      <c r="O110" s="22"/>
    </row>
    <row r="111" spans="1:15" x14ac:dyDescent="0.25">
      <c r="A111" s="61">
        <v>2022</v>
      </c>
      <c r="B111" s="62">
        <v>44743</v>
      </c>
      <c r="C111" s="63">
        <v>44834</v>
      </c>
      <c r="D111" s="61" t="s">
        <v>105</v>
      </c>
      <c r="E111" s="61" t="s">
        <v>106</v>
      </c>
      <c r="F111" s="61" t="s">
        <v>557</v>
      </c>
      <c r="G111" s="61" t="s">
        <v>108</v>
      </c>
      <c r="H111" s="66">
        <v>1.2572000000000001</v>
      </c>
      <c r="I111" s="61">
        <v>0.31540000000000001</v>
      </c>
      <c r="J111" s="61" t="s">
        <v>636</v>
      </c>
      <c r="K111" s="61" t="s">
        <v>110</v>
      </c>
      <c r="L111" s="61" t="s">
        <v>110</v>
      </c>
      <c r="M111" s="62">
        <v>44834</v>
      </c>
      <c r="N111" s="62">
        <v>44834</v>
      </c>
    </row>
    <row r="112" spans="1:15" x14ac:dyDescent="0.25">
      <c r="A112" s="61">
        <v>2022</v>
      </c>
      <c r="B112" s="62">
        <v>44743</v>
      </c>
      <c r="C112" s="63">
        <v>44834</v>
      </c>
      <c r="D112" s="61" t="s">
        <v>113</v>
      </c>
      <c r="E112" s="61" t="s">
        <v>106</v>
      </c>
      <c r="F112" s="61" t="s">
        <v>557</v>
      </c>
      <c r="G112" s="61" t="s">
        <v>108</v>
      </c>
      <c r="H112" s="66">
        <v>8.8924000000000003</v>
      </c>
      <c r="I112" s="61">
        <v>2.2231000000000001</v>
      </c>
      <c r="J112" s="61" t="s">
        <v>637</v>
      </c>
      <c r="K112" s="61" t="s">
        <v>110</v>
      </c>
      <c r="L112" s="61" t="s">
        <v>110</v>
      </c>
      <c r="M112" s="62">
        <v>44834</v>
      </c>
      <c r="N112" s="62">
        <v>44834</v>
      </c>
    </row>
    <row r="113" spans="1:15" x14ac:dyDescent="0.25">
      <c r="A113" s="61">
        <v>2022</v>
      </c>
      <c r="B113" s="62">
        <v>44743</v>
      </c>
      <c r="C113" s="63">
        <v>44834</v>
      </c>
      <c r="D113" s="61" t="s">
        <v>115</v>
      </c>
      <c r="E113" s="61" t="s">
        <v>106</v>
      </c>
      <c r="F113" s="61" t="s">
        <v>557</v>
      </c>
      <c r="G113" s="61" t="s">
        <v>108</v>
      </c>
      <c r="H113" s="66">
        <v>1.0998000000000001</v>
      </c>
      <c r="I113" s="61">
        <v>0.29509999999999997</v>
      </c>
      <c r="J113" s="61" t="s">
        <v>638</v>
      </c>
      <c r="K113" s="61" t="s">
        <v>110</v>
      </c>
      <c r="L113" s="61" t="s">
        <v>110</v>
      </c>
      <c r="M113" s="62">
        <v>44834</v>
      </c>
      <c r="N113" s="62">
        <v>44834</v>
      </c>
    </row>
    <row r="114" spans="1:15" x14ac:dyDescent="0.25">
      <c r="A114" s="61">
        <v>2022</v>
      </c>
      <c r="B114" s="62">
        <v>44743</v>
      </c>
      <c r="C114" s="63">
        <v>44834</v>
      </c>
      <c r="D114" s="61" t="s">
        <v>115</v>
      </c>
      <c r="E114" s="61" t="s">
        <v>106</v>
      </c>
      <c r="F114" s="61" t="s">
        <v>557</v>
      </c>
      <c r="G114" s="61" t="s">
        <v>108</v>
      </c>
      <c r="H114" s="66">
        <v>0</v>
      </c>
      <c r="I114" s="61">
        <v>0</v>
      </c>
      <c r="J114" s="61" t="s">
        <v>593</v>
      </c>
      <c r="K114" s="61" t="s">
        <v>110</v>
      </c>
      <c r="L114" s="61" t="s">
        <v>110</v>
      </c>
      <c r="M114" s="62">
        <v>44834</v>
      </c>
      <c r="N114" s="62">
        <v>44834</v>
      </c>
    </row>
    <row r="115" spans="1:15" x14ac:dyDescent="0.25">
      <c r="A115" s="61">
        <v>2022</v>
      </c>
      <c r="B115" s="62">
        <v>44743</v>
      </c>
      <c r="C115" s="63">
        <v>44834</v>
      </c>
      <c r="D115" s="61" t="s">
        <v>130</v>
      </c>
      <c r="E115" s="61" t="s">
        <v>72</v>
      </c>
      <c r="F115" s="61" t="s">
        <v>78</v>
      </c>
      <c r="G115" s="61" t="s">
        <v>108</v>
      </c>
      <c r="H115" s="66">
        <v>0.93</v>
      </c>
      <c r="I115" s="61">
        <v>1.038</v>
      </c>
      <c r="J115" s="61" t="s">
        <v>639</v>
      </c>
      <c r="K115" s="61" t="s">
        <v>110</v>
      </c>
      <c r="L115" s="61" t="s">
        <v>110</v>
      </c>
      <c r="M115" s="62">
        <v>44834</v>
      </c>
      <c r="N115" s="62">
        <v>44834</v>
      </c>
    </row>
    <row r="116" spans="1:15" x14ac:dyDescent="0.25">
      <c r="A116" s="61">
        <v>2022</v>
      </c>
      <c r="B116" s="62">
        <v>44743</v>
      </c>
      <c r="C116" s="63">
        <v>44834</v>
      </c>
      <c r="D116" s="61" t="s">
        <v>132</v>
      </c>
      <c r="E116" s="61" t="s">
        <v>72</v>
      </c>
      <c r="F116" s="61" t="s">
        <v>78</v>
      </c>
      <c r="G116" s="61" t="s">
        <v>108</v>
      </c>
      <c r="H116" s="66">
        <v>1</v>
      </c>
      <c r="I116" s="61">
        <v>1</v>
      </c>
      <c r="J116" s="61" t="s">
        <v>640</v>
      </c>
      <c r="K116" s="61" t="s">
        <v>110</v>
      </c>
      <c r="L116" s="61" t="s">
        <v>110</v>
      </c>
      <c r="M116" s="62">
        <v>44834</v>
      </c>
      <c r="N116" s="62">
        <v>44834</v>
      </c>
    </row>
    <row r="117" spans="1:15" x14ac:dyDescent="0.25">
      <c r="A117" s="61">
        <v>2022</v>
      </c>
      <c r="B117" s="62">
        <v>44743</v>
      </c>
      <c r="C117" s="63">
        <v>44834</v>
      </c>
      <c r="D117" s="61" t="s">
        <v>516</v>
      </c>
      <c r="E117" s="61" t="s">
        <v>135</v>
      </c>
      <c r="F117" s="61" t="s">
        <v>78</v>
      </c>
      <c r="G117" s="61" t="s">
        <v>589</v>
      </c>
      <c r="H117" s="66">
        <v>578</v>
      </c>
      <c r="I117" s="61">
        <v>1714</v>
      </c>
      <c r="J117" s="61" t="s">
        <v>137</v>
      </c>
      <c r="K117" s="61" t="s">
        <v>138</v>
      </c>
      <c r="L117" s="61" t="s">
        <v>138</v>
      </c>
      <c r="M117" s="62">
        <v>44834</v>
      </c>
      <c r="N117" s="62">
        <v>44834</v>
      </c>
    </row>
    <row r="118" spans="1:15" x14ac:dyDescent="0.25">
      <c r="A118" s="61">
        <v>2022</v>
      </c>
      <c r="B118" s="62">
        <v>44743</v>
      </c>
      <c r="C118" s="63">
        <v>44834</v>
      </c>
      <c r="D118" s="61" t="s">
        <v>517</v>
      </c>
      <c r="E118" s="61" t="s">
        <v>135</v>
      </c>
      <c r="F118" s="61" t="s">
        <v>78</v>
      </c>
      <c r="G118" s="61" t="s">
        <v>589</v>
      </c>
      <c r="H118" s="66">
        <v>765</v>
      </c>
      <c r="I118" s="61">
        <v>2537</v>
      </c>
      <c r="J118" s="61" t="s">
        <v>137</v>
      </c>
      <c r="K118" s="61" t="s">
        <v>138</v>
      </c>
      <c r="L118" s="61" t="s">
        <v>138</v>
      </c>
      <c r="M118" s="62">
        <v>44834</v>
      </c>
      <c r="N118" s="62">
        <v>44834</v>
      </c>
    </row>
    <row r="119" spans="1:15" x14ac:dyDescent="0.25">
      <c r="A119" s="61">
        <v>2022</v>
      </c>
      <c r="B119" s="62">
        <v>44743</v>
      </c>
      <c r="C119" s="63">
        <v>44834</v>
      </c>
      <c r="D119" s="61" t="s">
        <v>518</v>
      </c>
      <c r="E119" s="61" t="s">
        <v>135</v>
      </c>
      <c r="F119" s="61" t="s">
        <v>78</v>
      </c>
      <c r="G119" s="61" t="s">
        <v>589</v>
      </c>
      <c r="H119" s="66">
        <v>539</v>
      </c>
      <c r="I119" s="61">
        <v>1730</v>
      </c>
      <c r="J119" s="61" t="s">
        <v>137</v>
      </c>
      <c r="K119" s="61" t="s">
        <v>138</v>
      </c>
      <c r="L119" s="61" t="s">
        <v>138</v>
      </c>
      <c r="M119" s="62">
        <v>44834</v>
      </c>
      <c r="N119" s="62">
        <v>44834</v>
      </c>
    </row>
    <row r="120" spans="1:15" x14ac:dyDescent="0.25">
      <c r="A120" s="61">
        <v>2022</v>
      </c>
      <c r="B120" s="62">
        <v>44743</v>
      </c>
      <c r="C120" s="63">
        <v>44834</v>
      </c>
      <c r="D120" s="61" t="s">
        <v>519</v>
      </c>
      <c r="E120" s="61" t="s">
        <v>135</v>
      </c>
      <c r="F120" s="61" t="s">
        <v>78</v>
      </c>
      <c r="G120" s="61" t="s">
        <v>589</v>
      </c>
      <c r="H120" s="66">
        <v>33</v>
      </c>
      <c r="I120" s="61">
        <v>52</v>
      </c>
      <c r="J120" s="61" t="s">
        <v>137</v>
      </c>
      <c r="K120" s="61" t="s">
        <v>138</v>
      </c>
      <c r="L120" s="61" t="s">
        <v>138</v>
      </c>
      <c r="M120" s="62">
        <v>44834</v>
      </c>
      <c r="N120" s="62">
        <v>44834</v>
      </c>
    </row>
    <row r="121" spans="1:15" x14ac:dyDescent="0.25">
      <c r="A121">
        <v>2022</v>
      </c>
      <c r="B121" s="2">
        <v>44743</v>
      </c>
      <c r="C121" s="3">
        <v>44834</v>
      </c>
      <c r="D121" t="s">
        <v>563</v>
      </c>
      <c r="E121" t="s">
        <v>72</v>
      </c>
      <c r="F121" t="s">
        <v>564</v>
      </c>
      <c r="G121" t="s">
        <v>565</v>
      </c>
      <c r="H121">
        <v>208</v>
      </c>
      <c r="I121">
        <v>992</v>
      </c>
      <c r="J121" t="s">
        <v>566</v>
      </c>
      <c r="K121" t="s">
        <v>82</v>
      </c>
      <c r="L121" t="s">
        <v>82</v>
      </c>
      <c r="M121" s="2">
        <v>44837</v>
      </c>
      <c r="N121" s="2">
        <v>44834</v>
      </c>
      <c r="O121" t="s">
        <v>567</v>
      </c>
    </row>
    <row r="122" spans="1:15" x14ac:dyDescent="0.25">
      <c r="A122">
        <v>2022</v>
      </c>
      <c r="B122" s="2">
        <v>44743</v>
      </c>
      <c r="C122" s="2">
        <v>44834</v>
      </c>
      <c r="D122" t="s">
        <v>63</v>
      </c>
      <c r="E122" t="s">
        <v>64</v>
      </c>
      <c r="F122" t="s">
        <v>65</v>
      </c>
      <c r="G122" t="s">
        <v>66</v>
      </c>
      <c r="H122" s="59">
        <v>0.16</v>
      </c>
      <c r="I122" s="65">
        <v>0.26</v>
      </c>
      <c r="J122" s="22" t="s">
        <v>635</v>
      </c>
      <c r="K122" t="s">
        <v>68</v>
      </c>
      <c r="L122" t="s">
        <v>69</v>
      </c>
      <c r="M122" s="2">
        <v>44834</v>
      </c>
      <c r="N122" s="2">
        <v>44834</v>
      </c>
      <c r="O122" t="s">
        <v>70</v>
      </c>
    </row>
    <row r="123" spans="1:15" x14ac:dyDescent="0.25">
      <c r="A123">
        <v>2022</v>
      </c>
      <c r="B123" s="2">
        <v>44743</v>
      </c>
      <c r="C123" s="3">
        <v>44834</v>
      </c>
      <c r="D123" t="s">
        <v>145</v>
      </c>
      <c r="E123" t="s">
        <v>72</v>
      </c>
      <c r="F123" t="s">
        <v>146</v>
      </c>
      <c r="G123" t="s">
        <v>147</v>
      </c>
      <c r="H123">
        <v>24076</v>
      </c>
      <c r="I123" t="s">
        <v>214</v>
      </c>
      <c r="J123" t="s">
        <v>149</v>
      </c>
      <c r="K123" t="s">
        <v>408</v>
      </c>
      <c r="L123" t="s">
        <v>408</v>
      </c>
      <c r="M123" s="2">
        <v>44834</v>
      </c>
      <c r="N123" s="2">
        <v>44834</v>
      </c>
      <c r="O123" t="s">
        <v>588</v>
      </c>
    </row>
    <row r="124" spans="1:15" x14ac:dyDescent="0.25">
      <c r="A124">
        <v>2022</v>
      </c>
      <c r="B124" s="2">
        <v>44743</v>
      </c>
      <c r="C124" s="2">
        <v>44834</v>
      </c>
      <c r="D124" t="s">
        <v>111</v>
      </c>
      <c r="E124" t="s">
        <v>106</v>
      </c>
      <c r="F124" t="s">
        <v>107</v>
      </c>
      <c r="G124" t="s">
        <v>108</v>
      </c>
      <c r="H124" s="59"/>
      <c r="I124" s="65">
        <v>26.4</v>
      </c>
      <c r="J124" s="22" t="s">
        <v>633</v>
      </c>
      <c r="K124" t="s">
        <v>617</v>
      </c>
      <c r="L124" t="s">
        <v>617</v>
      </c>
      <c r="M124" s="2">
        <v>44834</v>
      </c>
      <c r="N124" s="2">
        <v>44834</v>
      </c>
    </row>
    <row r="125" spans="1:15" x14ac:dyDescent="0.25">
      <c r="A125">
        <v>2022</v>
      </c>
      <c r="B125" s="2">
        <v>44743</v>
      </c>
      <c r="C125" s="2">
        <v>44834</v>
      </c>
      <c r="D125" t="s">
        <v>87</v>
      </c>
      <c r="E125" t="s">
        <v>88</v>
      </c>
      <c r="F125" t="s">
        <v>78</v>
      </c>
      <c r="G125" t="s">
        <v>89</v>
      </c>
      <c r="H125">
        <v>0.76</v>
      </c>
      <c r="I125">
        <v>1</v>
      </c>
      <c r="J125" t="s">
        <v>92</v>
      </c>
      <c r="K125" t="s">
        <v>93</v>
      </c>
      <c r="L125" t="s">
        <v>93</v>
      </c>
      <c r="M125" s="2">
        <v>44834</v>
      </c>
      <c r="N125" s="2">
        <v>44834</v>
      </c>
      <c r="O125" t="s">
        <v>213</v>
      </c>
    </row>
    <row r="126" spans="1:15" x14ac:dyDescent="0.25">
      <c r="A126">
        <v>2022</v>
      </c>
      <c r="B126" s="2">
        <v>44743</v>
      </c>
      <c r="C126" s="3">
        <v>44834</v>
      </c>
      <c r="D126" t="s">
        <v>163</v>
      </c>
      <c r="E126" t="s">
        <v>43</v>
      </c>
      <c r="F126" t="s">
        <v>44</v>
      </c>
      <c r="G126" t="s">
        <v>45</v>
      </c>
      <c r="H126" t="s">
        <v>627</v>
      </c>
      <c r="I126" t="s">
        <v>628</v>
      </c>
      <c r="J126" t="s">
        <v>355</v>
      </c>
      <c r="K126" t="s">
        <v>356</v>
      </c>
      <c r="L126" t="s">
        <v>356</v>
      </c>
      <c r="M126" s="2">
        <v>44835</v>
      </c>
      <c r="N126" s="2">
        <v>44834</v>
      </c>
    </row>
    <row r="127" spans="1:15" x14ac:dyDescent="0.25">
      <c r="A127">
        <v>2022</v>
      </c>
      <c r="B127" s="2">
        <v>44743</v>
      </c>
      <c r="C127" s="2">
        <v>44834</v>
      </c>
      <c r="D127" t="s">
        <v>165</v>
      </c>
      <c r="E127" t="s">
        <v>43</v>
      </c>
      <c r="F127" t="s">
        <v>44</v>
      </c>
      <c r="G127" t="s">
        <v>45</v>
      </c>
      <c r="H127" t="s">
        <v>629</v>
      </c>
      <c r="I127" t="s">
        <v>630</v>
      </c>
      <c r="J127" t="s">
        <v>358</v>
      </c>
      <c r="K127" t="s">
        <v>356</v>
      </c>
      <c r="L127" t="s">
        <v>356</v>
      </c>
      <c r="M127" s="2">
        <v>44835</v>
      </c>
      <c r="N127" s="2">
        <v>44834</v>
      </c>
    </row>
    <row r="128" spans="1:15" x14ac:dyDescent="0.25">
      <c r="A128">
        <v>2022</v>
      </c>
      <c r="B128" s="2">
        <v>44743</v>
      </c>
      <c r="C128" s="2">
        <v>44834</v>
      </c>
      <c r="D128" t="s">
        <v>167</v>
      </c>
      <c r="E128" t="s">
        <v>43</v>
      </c>
      <c r="F128" t="s">
        <v>44</v>
      </c>
      <c r="G128" t="s">
        <v>45</v>
      </c>
      <c r="H128" t="s">
        <v>631</v>
      </c>
      <c r="I128" t="s">
        <v>632</v>
      </c>
      <c r="J128" t="s">
        <v>360</v>
      </c>
      <c r="K128" t="s">
        <v>356</v>
      </c>
      <c r="L128" t="s">
        <v>356</v>
      </c>
      <c r="M128" s="2">
        <v>44835</v>
      </c>
      <c r="N128" s="2">
        <v>44834</v>
      </c>
    </row>
    <row r="129" spans="1:15" x14ac:dyDescent="0.25">
      <c r="A129">
        <v>2022</v>
      </c>
      <c r="B129" s="2">
        <v>44743</v>
      </c>
      <c r="C129" s="2">
        <v>44834</v>
      </c>
      <c r="D129" t="s">
        <v>607</v>
      </c>
      <c r="E129" t="s">
        <v>72</v>
      </c>
      <c r="F129" t="s">
        <v>608</v>
      </c>
      <c r="G129" t="s">
        <v>74</v>
      </c>
      <c r="H129">
        <v>3680</v>
      </c>
      <c r="I129">
        <v>14400</v>
      </c>
      <c r="J129" t="s">
        <v>609</v>
      </c>
      <c r="K129" t="s">
        <v>76</v>
      </c>
      <c r="L129" t="s">
        <v>76</v>
      </c>
      <c r="M129" s="2">
        <v>44834</v>
      </c>
      <c r="N129" s="2">
        <v>44834</v>
      </c>
    </row>
    <row r="130" spans="1:15" x14ac:dyDescent="0.25">
      <c r="A130" s="55">
        <v>2022</v>
      </c>
      <c r="B130" s="3">
        <v>44743</v>
      </c>
      <c r="C130" s="2">
        <v>44834</v>
      </c>
      <c r="D130" t="s">
        <v>169</v>
      </c>
      <c r="E130" t="s">
        <v>170</v>
      </c>
      <c r="F130" t="s">
        <v>429</v>
      </c>
      <c r="G130" s="11" t="s">
        <v>97</v>
      </c>
      <c r="H130" t="s">
        <v>429</v>
      </c>
      <c r="I130" t="s">
        <v>429</v>
      </c>
      <c r="J130" t="s">
        <v>584</v>
      </c>
      <c r="K130" s="11" t="s">
        <v>259</v>
      </c>
      <c r="L130" s="11" t="s">
        <v>259</v>
      </c>
      <c r="M130" s="2">
        <v>44834</v>
      </c>
      <c r="N130" s="2">
        <v>44834</v>
      </c>
      <c r="O130" t="s">
        <v>625</v>
      </c>
    </row>
    <row r="131" spans="1:15" x14ac:dyDescent="0.25">
      <c r="A131" s="55">
        <v>2022</v>
      </c>
      <c r="B131" s="3">
        <v>44743</v>
      </c>
      <c r="C131" s="2">
        <v>44834</v>
      </c>
      <c r="D131" t="s">
        <v>432</v>
      </c>
      <c r="E131" t="s">
        <v>170</v>
      </c>
      <c r="F131" t="s">
        <v>429</v>
      </c>
      <c r="G131" s="11" t="s">
        <v>433</v>
      </c>
      <c r="H131" t="s">
        <v>429</v>
      </c>
      <c r="I131" t="s">
        <v>429</v>
      </c>
      <c r="J131" t="s">
        <v>586</v>
      </c>
      <c r="K131" s="11" t="s">
        <v>259</v>
      </c>
      <c r="L131" s="11" t="s">
        <v>259</v>
      </c>
      <c r="M131" s="2">
        <v>44834</v>
      </c>
      <c r="N131" s="2">
        <v>44834</v>
      </c>
      <c r="O131" t="s">
        <v>626</v>
      </c>
    </row>
    <row r="132" spans="1:15" x14ac:dyDescent="0.25">
      <c r="A132" s="55">
        <v>2022</v>
      </c>
      <c r="B132" s="3">
        <v>44743</v>
      </c>
      <c r="C132" s="2">
        <v>44834</v>
      </c>
      <c r="D132" t="s">
        <v>381</v>
      </c>
      <c r="E132" t="s">
        <v>72</v>
      </c>
      <c r="F132" t="s">
        <v>538</v>
      </c>
      <c r="G132" s="11" t="s">
        <v>382</v>
      </c>
      <c r="H132">
        <v>79.2</v>
      </c>
      <c r="I132">
        <v>232071</v>
      </c>
      <c r="J132" t="s">
        <v>578</v>
      </c>
      <c r="K132" s="11" t="s">
        <v>179</v>
      </c>
      <c r="L132" s="11" t="s">
        <v>179</v>
      </c>
      <c r="M132" s="2">
        <v>44834</v>
      </c>
      <c r="N132" s="2">
        <v>44834</v>
      </c>
    </row>
    <row r="133" spans="1:15" x14ac:dyDescent="0.25">
      <c r="A133" s="55">
        <v>2022</v>
      </c>
      <c r="B133" s="3">
        <v>44743</v>
      </c>
      <c r="C133" s="2">
        <v>44834</v>
      </c>
      <c r="D133" t="s">
        <v>541</v>
      </c>
      <c r="E133" t="s">
        <v>72</v>
      </c>
      <c r="F133" t="s">
        <v>538</v>
      </c>
      <c r="G133" s="11" t="s">
        <v>382</v>
      </c>
      <c r="H133">
        <v>72.400000000000006</v>
      </c>
      <c r="I133">
        <v>96400</v>
      </c>
      <c r="J133" t="s">
        <v>579</v>
      </c>
      <c r="K133" s="11" t="s">
        <v>179</v>
      </c>
      <c r="L133" s="11" t="s">
        <v>179</v>
      </c>
      <c r="M133" s="2">
        <v>44834</v>
      </c>
      <c r="N133" s="2">
        <v>44834</v>
      </c>
    </row>
    <row r="134" spans="1:15" x14ac:dyDescent="0.25">
      <c r="A134" s="55">
        <v>2022</v>
      </c>
      <c r="B134" s="3">
        <v>44743</v>
      </c>
      <c r="C134" s="2">
        <v>44834</v>
      </c>
      <c r="D134" s="30" t="s">
        <v>386</v>
      </c>
      <c r="E134" t="s">
        <v>72</v>
      </c>
      <c r="F134" t="s">
        <v>538</v>
      </c>
      <c r="G134" s="11" t="s">
        <v>382</v>
      </c>
      <c r="H134">
        <v>416.3</v>
      </c>
      <c r="I134">
        <v>2051</v>
      </c>
      <c r="J134" t="s">
        <v>581</v>
      </c>
      <c r="K134" s="11" t="s">
        <v>179</v>
      </c>
      <c r="L134" s="11" t="s">
        <v>179</v>
      </c>
      <c r="M134" s="2">
        <v>44834</v>
      </c>
      <c r="N134" s="2">
        <v>44834</v>
      </c>
    </row>
    <row r="135" spans="1:15" x14ac:dyDescent="0.25">
      <c r="A135" s="55">
        <v>2022</v>
      </c>
      <c r="B135" s="3">
        <v>44652</v>
      </c>
      <c r="C135" s="2">
        <v>44742</v>
      </c>
      <c r="D135" t="s">
        <v>381</v>
      </c>
      <c r="E135" t="s">
        <v>72</v>
      </c>
      <c r="F135" t="s">
        <v>538</v>
      </c>
      <c r="G135" s="11" t="s">
        <v>382</v>
      </c>
      <c r="H135">
        <v>50.3</v>
      </c>
      <c r="I135">
        <v>232071</v>
      </c>
      <c r="J135" t="s">
        <v>578</v>
      </c>
      <c r="K135" s="11" t="s">
        <v>179</v>
      </c>
      <c r="L135" s="11" t="s">
        <v>179</v>
      </c>
      <c r="M135" s="2">
        <v>44742</v>
      </c>
      <c r="N135" s="2">
        <v>44742</v>
      </c>
    </row>
    <row r="136" spans="1:15" x14ac:dyDescent="0.25">
      <c r="A136" s="55">
        <v>2022</v>
      </c>
      <c r="B136" s="3">
        <v>44652</v>
      </c>
      <c r="C136" s="2">
        <v>44742</v>
      </c>
      <c r="D136" t="s">
        <v>541</v>
      </c>
      <c r="E136" t="s">
        <v>72</v>
      </c>
      <c r="F136" t="s">
        <v>538</v>
      </c>
      <c r="G136" s="11" t="s">
        <v>382</v>
      </c>
      <c r="H136">
        <v>57.3</v>
      </c>
      <c r="I136">
        <v>96400</v>
      </c>
      <c r="J136" t="s">
        <v>579</v>
      </c>
      <c r="K136" s="11" t="s">
        <v>179</v>
      </c>
      <c r="L136" s="11" t="s">
        <v>179</v>
      </c>
      <c r="M136" s="2">
        <v>44742</v>
      </c>
      <c r="N136" s="2">
        <v>44742</v>
      </c>
    </row>
    <row r="137" spans="1:15" x14ac:dyDescent="0.25">
      <c r="A137" s="55">
        <v>2022</v>
      </c>
      <c r="B137" s="3">
        <v>44652</v>
      </c>
      <c r="C137" s="2">
        <v>44742</v>
      </c>
      <c r="D137" s="30" t="s">
        <v>386</v>
      </c>
      <c r="E137" t="s">
        <v>72</v>
      </c>
      <c r="F137" t="s">
        <v>538</v>
      </c>
      <c r="G137" s="11" t="s">
        <v>382</v>
      </c>
      <c r="H137">
        <v>241.1</v>
      </c>
      <c r="I137">
        <v>2051</v>
      </c>
      <c r="J137" t="s">
        <v>581</v>
      </c>
      <c r="K137" s="11" t="s">
        <v>179</v>
      </c>
      <c r="L137" s="11" t="s">
        <v>179</v>
      </c>
      <c r="M137" s="2">
        <v>44742</v>
      </c>
      <c r="N137" s="2">
        <v>44742</v>
      </c>
    </row>
    <row r="138" spans="1:15" x14ac:dyDescent="0.25">
      <c r="A138">
        <v>2022</v>
      </c>
      <c r="B138" s="2">
        <v>44652</v>
      </c>
      <c r="C138" s="2">
        <v>44742</v>
      </c>
      <c r="D138" t="s">
        <v>498</v>
      </c>
      <c r="E138" t="s">
        <v>107</v>
      </c>
      <c r="F138" t="s">
        <v>368</v>
      </c>
      <c r="G138" t="s">
        <v>285</v>
      </c>
      <c r="H138" s="64">
        <v>825</v>
      </c>
      <c r="I138" s="64">
        <v>4698</v>
      </c>
      <c r="J138" t="s">
        <v>289</v>
      </c>
      <c r="K138" t="s">
        <v>300</v>
      </c>
      <c r="L138" t="s">
        <v>329</v>
      </c>
      <c r="M138" s="2">
        <v>44742</v>
      </c>
      <c r="N138" s="2">
        <v>44742</v>
      </c>
      <c r="O138" t="s">
        <v>499</v>
      </c>
    </row>
    <row r="139" spans="1:15" x14ac:dyDescent="0.25">
      <c r="A139">
        <v>2022</v>
      </c>
      <c r="B139" s="2">
        <v>44652</v>
      </c>
      <c r="C139" s="2">
        <v>44742</v>
      </c>
      <c r="D139" t="s">
        <v>500</v>
      </c>
      <c r="E139" t="s">
        <v>107</v>
      </c>
      <c r="F139" t="s">
        <v>368</v>
      </c>
      <c r="G139" t="s">
        <v>285</v>
      </c>
      <c r="H139" s="8">
        <v>0</v>
      </c>
      <c r="I139" s="8">
        <v>20</v>
      </c>
      <c r="J139" t="s">
        <v>289</v>
      </c>
      <c r="K139" t="s">
        <v>371</v>
      </c>
      <c r="L139" t="s">
        <v>329</v>
      </c>
      <c r="M139" s="2">
        <v>44742</v>
      </c>
      <c r="N139" s="2">
        <v>44742</v>
      </c>
      <c r="O139" t="s">
        <v>499</v>
      </c>
    </row>
    <row r="140" spans="1:15" x14ac:dyDescent="0.25">
      <c r="A140">
        <v>2022</v>
      </c>
      <c r="B140" s="2">
        <v>44652</v>
      </c>
      <c r="C140" s="2">
        <v>44742</v>
      </c>
      <c r="D140" t="s">
        <v>501</v>
      </c>
      <c r="E140" t="s">
        <v>107</v>
      </c>
      <c r="F140" t="s">
        <v>368</v>
      </c>
      <c r="G140" t="s">
        <v>285</v>
      </c>
      <c r="H140" s="9">
        <v>34</v>
      </c>
      <c r="I140" s="9">
        <v>120</v>
      </c>
      <c r="J140" t="s">
        <v>289</v>
      </c>
      <c r="K140" t="s">
        <v>371</v>
      </c>
      <c r="L140" t="s">
        <v>329</v>
      </c>
      <c r="M140" s="2">
        <v>44742</v>
      </c>
      <c r="N140" s="2">
        <v>44742</v>
      </c>
      <c r="O140" t="s">
        <v>499</v>
      </c>
    </row>
    <row r="141" spans="1:15" x14ac:dyDescent="0.25">
      <c r="A141">
        <v>2022</v>
      </c>
      <c r="B141" s="2">
        <v>44652</v>
      </c>
      <c r="C141" s="2">
        <v>44742</v>
      </c>
      <c r="D141" t="s">
        <v>502</v>
      </c>
      <c r="E141" t="s">
        <v>107</v>
      </c>
      <c r="F141" t="s">
        <v>368</v>
      </c>
      <c r="G141" t="s">
        <v>285</v>
      </c>
      <c r="H141" s="9">
        <v>0</v>
      </c>
      <c r="I141" s="9">
        <v>50</v>
      </c>
      <c r="J141" t="s">
        <v>289</v>
      </c>
      <c r="K141" t="s">
        <v>371</v>
      </c>
      <c r="L141" t="s">
        <v>329</v>
      </c>
      <c r="M141" s="2">
        <v>44742</v>
      </c>
      <c r="N141" s="2">
        <v>44742</v>
      </c>
      <c r="O141" t="s">
        <v>499</v>
      </c>
    </row>
    <row r="142" spans="1:15" x14ac:dyDescent="0.25">
      <c r="A142">
        <v>2022</v>
      </c>
      <c r="B142" s="2">
        <v>44652</v>
      </c>
      <c r="C142" s="2">
        <v>44742</v>
      </c>
      <c r="D142" t="s">
        <v>503</v>
      </c>
      <c r="E142" t="s">
        <v>107</v>
      </c>
      <c r="F142" t="s">
        <v>368</v>
      </c>
      <c r="G142" t="s">
        <v>285</v>
      </c>
      <c r="H142" s="9">
        <v>1</v>
      </c>
      <c r="I142" s="9">
        <v>12</v>
      </c>
      <c r="J142" t="s">
        <v>289</v>
      </c>
      <c r="K142" t="s">
        <v>300</v>
      </c>
      <c r="L142" t="s">
        <v>329</v>
      </c>
      <c r="M142" s="2">
        <v>44742</v>
      </c>
      <c r="N142" s="2">
        <v>44742</v>
      </c>
      <c r="O142" t="s">
        <v>499</v>
      </c>
    </row>
    <row r="143" spans="1:15" x14ac:dyDescent="0.25">
      <c r="A143" s="61">
        <v>2022</v>
      </c>
      <c r="B143" s="62">
        <v>44652</v>
      </c>
      <c r="C143" s="63">
        <v>44742</v>
      </c>
      <c r="D143" s="61" t="s">
        <v>105</v>
      </c>
      <c r="E143" s="61" t="s">
        <v>106</v>
      </c>
      <c r="F143" s="61" t="s">
        <v>557</v>
      </c>
      <c r="G143" s="61" t="s">
        <v>108</v>
      </c>
      <c r="H143" s="61">
        <v>1.2333000000000001</v>
      </c>
      <c r="I143" s="61">
        <v>0.3029</v>
      </c>
      <c r="J143" s="61" t="s">
        <v>620</v>
      </c>
      <c r="K143" s="61" t="s">
        <v>110</v>
      </c>
      <c r="L143" s="61" t="s">
        <v>110</v>
      </c>
      <c r="M143" s="62">
        <v>44742</v>
      </c>
      <c r="N143" s="62">
        <v>44742</v>
      </c>
    </row>
    <row r="144" spans="1:15" s="39" customFormat="1" x14ac:dyDescent="0.25">
      <c r="A144" s="61">
        <v>2022</v>
      </c>
      <c r="B144" s="62">
        <v>44652</v>
      </c>
      <c r="C144" s="63">
        <v>44742</v>
      </c>
      <c r="D144" s="61" t="s">
        <v>113</v>
      </c>
      <c r="E144" s="61" t="s">
        <v>106</v>
      </c>
      <c r="F144" s="61" t="s">
        <v>557</v>
      </c>
      <c r="G144" s="61" t="s">
        <v>108</v>
      </c>
      <c r="H144" s="61">
        <v>9.0429999999999993</v>
      </c>
      <c r="I144" s="61">
        <v>2.2606999999999999</v>
      </c>
      <c r="J144" s="61" t="s">
        <v>621</v>
      </c>
      <c r="K144" s="61" t="s">
        <v>110</v>
      </c>
      <c r="L144" s="61" t="s">
        <v>110</v>
      </c>
      <c r="M144" s="62">
        <v>44742</v>
      </c>
      <c r="N144" s="62">
        <v>44742</v>
      </c>
      <c r="O144"/>
    </row>
    <row r="145" spans="1:15" s="39" customFormat="1" x14ac:dyDescent="0.25">
      <c r="A145" s="61">
        <v>2022</v>
      </c>
      <c r="B145" s="62">
        <v>44652</v>
      </c>
      <c r="C145" s="63">
        <v>44742</v>
      </c>
      <c r="D145" s="61" t="s">
        <v>115</v>
      </c>
      <c r="E145" s="61" t="s">
        <v>106</v>
      </c>
      <c r="F145" s="61" t="s">
        <v>557</v>
      </c>
      <c r="G145" s="61" t="s">
        <v>108</v>
      </c>
      <c r="H145" s="61">
        <v>1.2774000000000001</v>
      </c>
      <c r="I145" s="61">
        <v>0.34279999999999999</v>
      </c>
      <c r="J145" s="61" t="s">
        <v>622</v>
      </c>
      <c r="K145" s="61" t="s">
        <v>110</v>
      </c>
      <c r="L145" s="61" t="s">
        <v>110</v>
      </c>
      <c r="M145" s="62">
        <v>44742</v>
      </c>
      <c r="N145" s="62">
        <v>44742</v>
      </c>
      <c r="O145"/>
    </row>
    <row r="146" spans="1:15" x14ac:dyDescent="0.25">
      <c r="A146" s="61">
        <v>2022</v>
      </c>
      <c r="B146" s="62">
        <v>44652</v>
      </c>
      <c r="C146" s="63">
        <v>44742</v>
      </c>
      <c r="D146" s="61" t="s">
        <v>115</v>
      </c>
      <c r="E146" s="61" t="s">
        <v>106</v>
      </c>
      <c r="F146" s="61" t="s">
        <v>557</v>
      </c>
      <c r="G146" s="61" t="s">
        <v>108</v>
      </c>
      <c r="H146" s="61">
        <v>0</v>
      </c>
      <c r="I146" s="61">
        <v>0</v>
      </c>
      <c r="J146" s="61" t="s">
        <v>593</v>
      </c>
      <c r="K146" s="61" t="s">
        <v>110</v>
      </c>
      <c r="L146" s="61" t="s">
        <v>110</v>
      </c>
      <c r="M146" s="62">
        <v>44742</v>
      </c>
      <c r="N146" s="62">
        <v>44742</v>
      </c>
    </row>
    <row r="147" spans="1:15" x14ac:dyDescent="0.25">
      <c r="A147" s="61">
        <v>2022</v>
      </c>
      <c r="B147" s="62">
        <v>44652</v>
      </c>
      <c r="C147" s="63">
        <v>44742</v>
      </c>
      <c r="D147" s="61" t="s">
        <v>130</v>
      </c>
      <c r="E147" s="61" t="s">
        <v>72</v>
      </c>
      <c r="F147" s="61" t="s">
        <v>78</v>
      </c>
      <c r="G147" s="61" t="s">
        <v>108</v>
      </c>
      <c r="H147" s="61">
        <v>1</v>
      </c>
      <c r="I147" s="61">
        <v>0.46</v>
      </c>
      <c r="J147" s="61" t="s">
        <v>623</v>
      </c>
      <c r="K147" s="61" t="s">
        <v>110</v>
      </c>
      <c r="L147" s="61" t="s">
        <v>110</v>
      </c>
      <c r="M147" s="62">
        <v>44742</v>
      </c>
      <c r="N147" s="62">
        <v>44742</v>
      </c>
    </row>
    <row r="148" spans="1:15" x14ac:dyDescent="0.25">
      <c r="A148" s="61">
        <v>2022</v>
      </c>
      <c r="B148" s="62">
        <v>44652</v>
      </c>
      <c r="C148" s="63">
        <v>44742</v>
      </c>
      <c r="D148" s="61" t="s">
        <v>132</v>
      </c>
      <c r="E148" s="61" t="s">
        <v>72</v>
      </c>
      <c r="F148" s="61" t="s">
        <v>78</v>
      </c>
      <c r="G148" s="61" t="s">
        <v>108</v>
      </c>
      <c r="H148" s="61">
        <v>1</v>
      </c>
      <c r="I148" s="61">
        <v>1</v>
      </c>
      <c r="J148" s="61" t="s">
        <v>624</v>
      </c>
      <c r="K148" s="61" t="s">
        <v>110</v>
      </c>
      <c r="L148" s="61" t="s">
        <v>110</v>
      </c>
      <c r="M148" s="62">
        <v>44742</v>
      </c>
      <c r="N148" s="62">
        <v>44742</v>
      </c>
    </row>
    <row r="149" spans="1:15" x14ac:dyDescent="0.25">
      <c r="A149" s="61">
        <v>2022</v>
      </c>
      <c r="B149" s="62">
        <v>44652</v>
      </c>
      <c r="C149" s="63">
        <v>44742</v>
      </c>
      <c r="D149" s="61" t="s">
        <v>516</v>
      </c>
      <c r="E149" s="61" t="s">
        <v>135</v>
      </c>
      <c r="F149" s="61" t="s">
        <v>78</v>
      </c>
      <c r="G149" s="61" t="s">
        <v>589</v>
      </c>
      <c r="H149" s="61">
        <v>560</v>
      </c>
      <c r="I149" s="61">
        <v>2298</v>
      </c>
      <c r="J149" s="61" t="s">
        <v>137</v>
      </c>
      <c r="K149" s="61" t="s">
        <v>138</v>
      </c>
      <c r="L149" s="61" t="s">
        <v>138</v>
      </c>
      <c r="M149" s="62">
        <v>44742</v>
      </c>
      <c r="N149" s="62">
        <v>44742</v>
      </c>
    </row>
    <row r="150" spans="1:15" x14ac:dyDescent="0.25">
      <c r="A150" s="61">
        <v>2022</v>
      </c>
      <c r="B150" s="62">
        <v>44652</v>
      </c>
      <c r="C150" s="63">
        <v>44742</v>
      </c>
      <c r="D150" s="61" t="s">
        <v>517</v>
      </c>
      <c r="E150" s="61" t="s">
        <v>135</v>
      </c>
      <c r="F150" s="61" t="s">
        <v>78</v>
      </c>
      <c r="G150" s="61" t="s">
        <v>589</v>
      </c>
      <c r="H150" s="61">
        <v>865</v>
      </c>
      <c r="I150" s="61">
        <v>3274</v>
      </c>
      <c r="J150" s="61" t="s">
        <v>137</v>
      </c>
      <c r="K150" s="61" t="s">
        <v>138</v>
      </c>
      <c r="L150" s="61" t="s">
        <v>138</v>
      </c>
      <c r="M150" s="62">
        <v>44742</v>
      </c>
      <c r="N150" s="62">
        <v>44742</v>
      </c>
    </row>
    <row r="151" spans="1:15" x14ac:dyDescent="0.25">
      <c r="A151" s="61">
        <v>2022</v>
      </c>
      <c r="B151" s="62">
        <v>44652</v>
      </c>
      <c r="C151" s="63">
        <v>44742</v>
      </c>
      <c r="D151" s="61" t="s">
        <v>518</v>
      </c>
      <c r="E151" s="61" t="s">
        <v>135</v>
      </c>
      <c r="F151" s="61" t="s">
        <v>78</v>
      </c>
      <c r="G151" s="61" t="s">
        <v>589</v>
      </c>
      <c r="H151" s="61">
        <v>616</v>
      </c>
      <c r="I151" s="61">
        <v>2249</v>
      </c>
      <c r="J151" s="61" t="s">
        <v>137</v>
      </c>
      <c r="K151" s="61" t="s">
        <v>138</v>
      </c>
      <c r="L151" s="61" t="s">
        <v>138</v>
      </c>
      <c r="M151" s="62">
        <v>44742</v>
      </c>
      <c r="N151" s="62">
        <v>44742</v>
      </c>
    </row>
    <row r="152" spans="1:15" x14ac:dyDescent="0.25">
      <c r="A152" s="61">
        <v>2022</v>
      </c>
      <c r="B152" s="62">
        <v>44652</v>
      </c>
      <c r="C152" s="63">
        <v>44742</v>
      </c>
      <c r="D152" s="61" t="s">
        <v>519</v>
      </c>
      <c r="E152" s="61" t="s">
        <v>135</v>
      </c>
      <c r="F152" s="61" t="s">
        <v>78</v>
      </c>
      <c r="G152" s="61" t="s">
        <v>589</v>
      </c>
      <c r="H152" s="61">
        <v>14</v>
      </c>
      <c r="I152" s="61">
        <v>25</v>
      </c>
      <c r="J152" s="61" t="s">
        <v>137</v>
      </c>
      <c r="K152" s="61" t="s">
        <v>138</v>
      </c>
      <c r="L152" s="61" t="s">
        <v>138</v>
      </c>
      <c r="M152" s="62">
        <v>44742</v>
      </c>
      <c r="N152" s="62">
        <v>44742</v>
      </c>
    </row>
    <row r="153" spans="1:15" x14ac:dyDescent="0.25">
      <c r="A153" s="22">
        <v>2022</v>
      </c>
      <c r="B153" s="23">
        <v>44652</v>
      </c>
      <c r="C153" s="23">
        <v>44742</v>
      </c>
      <c r="D153" s="22" t="s">
        <v>563</v>
      </c>
      <c r="E153" s="22" t="s">
        <v>72</v>
      </c>
      <c r="F153" s="22" t="s">
        <v>564</v>
      </c>
      <c r="G153" s="22" t="s">
        <v>565</v>
      </c>
      <c r="H153" s="51">
        <v>209</v>
      </c>
      <c r="I153" s="22">
        <v>992</v>
      </c>
      <c r="J153" s="22" t="s">
        <v>566</v>
      </c>
      <c r="K153" s="22" t="s">
        <v>82</v>
      </c>
      <c r="L153" s="22" t="s">
        <v>82</v>
      </c>
      <c r="M153" s="23">
        <v>44742</v>
      </c>
      <c r="N153" s="23">
        <v>44742</v>
      </c>
      <c r="O153" s="22" t="s">
        <v>567</v>
      </c>
    </row>
    <row r="154" spans="1:15" x14ac:dyDescent="0.25">
      <c r="A154" s="22">
        <v>2022</v>
      </c>
      <c r="B154" s="23">
        <v>44652</v>
      </c>
      <c r="C154" s="23">
        <v>44742</v>
      </c>
      <c r="D154" s="22" t="s">
        <v>362</v>
      </c>
      <c r="E154" s="22" t="s">
        <v>56</v>
      </c>
      <c r="F154" s="22" t="s">
        <v>363</v>
      </c>
      <c r="G154" s="22" t="s">
        <v>328</v>
      </c>
      <c r="H154" s="51">
        <v>8183</v>
      </c>
      <c r="I154" s="22" t="s">
        <v>596</v>
      </c>
      <c r="J154" s="22" t="s">
        <v>619</v>
      </c>
      <c r="K154" s="22" t="s">
        <v>444</v>
      </c>
      <c r="L154" s="22" t="s">
        <v>367</v>
      </c>
      <c r="M154" s="23">
        <v>44752</v>
      </c>
      <c r="N154" s="23">
        <v>44742</v>
      </c>
      <c r="O154" s="22"/>
    </row>
    <row r="155" spans="1:15" x14ac:dyDescent="0.25">
      <c r="A155">
        <v>2022</v>
      </c>
      <c r="B155" s="2">
        <v>44652</v>
      </c>
      <c r="C155" s="2">
        <v>44742</v>
      </c>
      <c r="D155" t="s">
        <v>63</v>
      </c>
      <c r="E155" t="s">
        <v>64</v>
      </c>
      <c r="F155" t="s">
        <v>65</v>
      </c>
      <c r="G155" t="s">
        <v>618</v>
      </c>
      <c r="H155">
        <v>0.14000000000000001</v>
      </c>
      <c r="I155" s="60">
        <v>0.23</v>
      </c>
      <c r="J155" s="22" t="s">
        <v>67</v>
      </c>
      <c r="K155" t="s">
        <v>68</v>
      </c>
      <c r="L155" t="s">
        <v>69</v>
      </c>
      <c r="M155" s="2">
        <v>44742</v>
      </c>
      <c r="N155" s="2">
        <v>44742</v>
      </c>
      <c r="O155" t="s">
        <v>70</v>
      </c>
    </row>
    <row r="156" spans="1:15" s="39" customFormat="1" x14ac:dyDescent="0.25">
      <c r="A156">
        <v>2022</v>
      </c>
      <c r="B156" s="2">
        <v>44652</v>
      </c>
      <c r="C156" s="2">
        <v>44742</v>
      </c>
      <c r="D156" t="s">
        <v>145</v>
      </c>
      <c r="E156" t="s">
        <v>72</v>
      </c>
      <c r="F156" t="s">
        <v>146</v>
      </c>
      <c r="G156" t="s">
        <v>147</v>
      </c>
      <c r="H156">
        <v>15807</v>
      </c>
      <c r="I156" s="60" t="s">
        <v>214</v>
      </c>
      <c r="J156" s="22" t="s">
        <v>149</v>
      </c>
      <c r="K156" t="s">
        <v>408</v>
      </c>
      <c r="L156" t="s">
        <v>408</v>
      </c>
      <c r="M156" s="2">
        <v>44742</v>
      </c>
      <c r="N156" s="2">
        <v>44742</v>
      </c>
      <c r="O156" t="s">
        <v>588</v>
      </c>
    </row>
    <row r="157" spans="1:15" s="39" customFormat="1" x14ac:dyDescent="0.25">
      <c r="A157">
        <v>2022</v>
      </c>
      <c r="B157" s="2">
        <v>44652</v>
      </c>
      <c r="C157" s="2">
        <v>44742</v>
      </c>
      <c r="D157" t="s">
        <v>111</v>
      </c>
      <c r="E157" t="s">
        <v>106</v>
      </c>
      <c r="F157" t="s">
        <v>107</v>
      </c>
      <c r="G157" t="s">
        <v>108</v>
      </c>
      <c r="H157" s="59"/>
      <c r="I157" s="60">
        <v>27.11</v>
      </c>
      <c r="J157" s="22" t="s">
        <v>616</v>
      </c>
      <c r="K157" t="s">
        <v>617</v>
      </c>
      <c r="L157" t="s">
        <v>617</v>
      </c>
      <c r="M157" s="2">
        <v>44742</v>
      </c>
      <c r="N157" s="2">
        <v>44742</v>
      </c>
      <c r="O157"/>
    </row>
    <row r="158" spans="1:15" s="39" customFormat="1" x14ac:dyDescent="0.25">
      <c r="A158">
        <v>2022</v>
      </c>
      <c r="B158" s="2">
        <v>44652</v>
      </c>
      <c r="C158" s="3">
        <v>44742</v>
      </c>
      <c r="D158" t="s">
        <v>169</v>
      </c>
      <c r="E158" t="s">
        <v>170</v>
      </c>
      <c r="F158" t="s">
        <v>429</v>
      </c>
      <c r="G158" t="s">
        <v>97</v>
      </c>
      <c r="H158" t="s">
        <v>429</v>
      </c>
      <c r="I158" t="s">
        <v>429</v>
      </c>
      <c r="J158" t="s">
        <v>584</v>
      </c>
      <c r="K158" t="s">
        <v>259</v>
      </c>
      <c r="L158" t="s">
        <v>259</v>
      </c>
      <c r="M158" s="2">
        <v>44742</v>
      </c>
      <c r="N158" s="2">
        <v>44742</v>
      </c>
      <c r="O158" t="s">
        <v>614</v>
      </c>
    </row>
    <row r="159" spans="1:15" s="39" customFormat="1" x14ac:dyDescent="0.25">
      <c r="A159">
        <v>2022</v>
      </c>
      <c r="B159" s="2">
        <v>44652</v>
      </c>
      <c r="C159" s="3">
        <v>44742</v>
      </c>
      <c r="D159" t="s">
        <v>432</v>
      </c>
      <c r="E159" t="s">
        <v>170</v>
      </c>
      <c r="F159" t="s">
        <v>429</v>
      </c>
      <c r="G159" t="s">
        <v>433</v>
      </c>
      <c r="H159" t="s">
        <v>429</v>
      </c>
      <c r="I159" t="s">
        <v>429</v>
      </c>
      <c r="J159" t="s">
        <v>586</v>
      </c>
      <c r="K159" t="s">
        <v>259</v>
      </c>
      <c r="L159" t="s">
        <v>259</v>
      </c>
      <c r="M159" s="2">
        <v>44742</v>
      </c>
      <c r="N159" s="2">
        <v>44742</v>
      </c>
      <c r="O159" t="s">
        <v>615</v>
      </c>
    </row>
    <row r="160" spans="1:15" x14ac:dyDescent="0.25">
      <c r="A160">
        <v>2022</v>
      </c>
      <c r="B160" s="2">
        <v>44652</v>
      </c>
      <c r="C160" s="3">
        <v>44742</v>
      </c>
      <c r="D160" t="s">
        <v>87</v>
      </c>
      <c r="E160" t="s">
        <v>88</v>
      </c>
      <c r="F160" t="s">
        <v>78</v>
      </c>
      <c r="G160" t="s">
        <v>89</v>
      </c>
      <c r="H160">
        <v>0.45500000000000002</v>
      </c>
      <c r="I160">
        <v>1</v>
      </c>
      <c r="J160" t="s">
        <v>92</v>
      </c>
      <c r="K160" t="s">
        <v>93</v>
      </c>
      <c r="L160" t="s">
        <v>93</v>
      </c>
      <c r="M160" s="2">
        <v>44742</v>
      </c>
      <c r="N160" s="2">
        <v>44742</v>
      </c>
      <c r="O160" t="s">
        <v>213</v>
      </c>
    </row>
    <row r="161" spans="1:15" x14ac:dyDescent="0.25">
      <c r="A161">
        <v>2022</v>
      </c>
      <c r="B161" s="2">
        <v>44652</v>
      </c>
      <c r="C161" s="3">
        <v>44742</v>
      </c>
      <c r="D161" t="s">
        <v>163</v>
      </c>
      <c r="E161" t="s">
        <v>43</v>
      </c>
      <c r="F161" t="s">
        <v>44</v>
      </c>
      <c r="G161" t="s">
        <v>45</v>
      </c>
      <c r="H161" t="s">
        <v>610</v>
      </c>
      <c r="I161" t="s">
        <v>611</v>
      </c>
      <c r="J161" t="s">
        <v>355</v>
      </c>
      <c r="K161" t="s">
        <v>356</v>
      </c>
      <c r="L161" t="s">
        <v>356</v>
      </c>
      <c r="M161" s="2">
        <v>44743</v>
      </c>
      <c r="N161" s="2">
        <v>44742</v>
      </c>
    </row>
    <row r="162" spans="1:15" x14ac:dyDescent="0.25">
      <c r="A162">
        <v>2022</v>
      </c>
      <c r="B162" s="2">
        <v>44652</v>
      </c>
      <c r="C162" s="2">
        <v>44742</v>
      </c>
      <c r="D162" t="s">
        <v>165</v>
      </c>
      <c r="E162" t="s">
        <v>43</v>
      </c>
      <c r="F162" t="s">
        <v>44</v>
      </c>
      <c r="G162" t="s">
        <v>45</v>
      </c>
      <c r="H162" t="s">
        <v>612</v>
      </c>
      <c r="I162" t="s">
        <v>612</v>
      </c>
      <c r="J162" t="s">
        <v>358</v>
      </c>
      <c r="K162" t="s">
        <v>356</v>
      </c>
      <c r="L162" t="s">
        <v>356</v>
      </c>
      <c r="M162" s="2">
        <v>44743</v>
      </c>
      <c r="N162" s="2">
        <v>44742</v>
      </c>
    </row>
    <row r="163" spans="1:15" x14ac:dyDescent="0.25">
      <c r="A163">
        <v>2022</v>
      </c>
      <c r="B163" s="2">
        <v>44652</v>
      </c>
      <c r="C163" s="2">
        <v>44742</v>
      </c>
      <c r="D163" t="s">
        <v>167</v>
      </c>
      <c r="E163" t="s">
        <v>43</v>
      </c>
      <c r="F163" t="s">
        <v>44</v>
      </c>
      <c r="G163" t="s">
        <v>45</v>
      </c>
      <c r="H163" t="s">
        <v>526</v>
      </c>
      <c r="I163" t="s">
        <v>613</v>
      </c>
      <c r="J163" t="s">
        <v>360</v>
      </c>
      <c r="K163" t="s">
        <v>356</v>
      </c>
      <c r="L163" t="s">
        <v>356</v>
      </c>
      <c r="M163" s="2">
        <v>44743</v>
      </c>
      <c r="N163" s="2">
        <v>44742</v>
      </c>
    </row>
    <row r="164" spans="1:15" x14ac:dyDescent="0.25">
      <c r="A164">
        <v>2022</v>
      </c>
      <c r="B164" s="2">
        <v>44652</v>
      </c>
      <c r="C164" s="2">
        <v>44742</v>
      </c>
      <c r="D164" t="s">
        <v>607</v>
      </c>
      <c r="E164" t="s">
        <v>72</v>
      </c>
      <c r="F164" t="s">
        <v>608</v>
      </c>
      <c r="G164" t="s">
        <v>74</v>
      </c>
      <c r="H164">
        <v>3640</v>
      </c>
      <c r="I164">
        <v>14400</v>
      </c>
      <c r="J164" t="s">
        <v>609</v>
      </c>
      <c r="K164" t="s">
        <v>76</v>
      </c>
      <c r="L164" t="s">
        <v>76</v>
      </c>
      <c r="M164" s="2">
        <v>44742</v>
      </c>
      <c r="N164" s="2">
        <v>44742</v>
      </c>
    </row>
    <row r="165" spans="1:15" x14ac:dyDescent="0.25">
      <c r="A165">
        <v>2022</v>
      </c>
      <c r="B165" s="2">
        <v>44562</v>
      </c>
      <c r="C165" s="2">
        <v>44651</v>
      </c>
      <c r="D165" t="s">
        <v>111</v>
      </c>
      <c r="E165" t="s">
        <v>106</v>
      </c>
      <c r="F165" t="s">
        <v>107</v>
      </c>
      <c r="G165" t="s">
        <v>108</v>
      </c>
      <c r="H165" s="59"/>
      <c r="I165" s="60">
        <v>24.8</v>
      </c>
      <c r="J165" s="22" t="s">
        <v>634</v>
      </c>
      <c r="K165" t="s">
        <v>617</v>
      </c>
      <c r="L165" t="s">
        <v>617</v>
      </c>
      <c r="M165" s="2">
        <v>44651</v>
      </c>
      <c r="N165" s="2">
        <v>44651</v>
      </c>
    </row>
    <row r="166" spans="1:15" x14ac:dyDescent="0.25">
      <c r="A166" s="22">
        <v>2022</v>
      </c>
      <c r="B166" s="23">
        <v>44562</v>
      </c>
      <c r="C166" s="23">
        <v>44651</v>
      </c>
      <c r="D166" s="22" t="s">
        <v>598</v>
      </c>
      <c r="E166" s="22" t="s">
        <v>599</v>
      </c>
      <c r="F166" s="22" t="s">
        <v>600</v>
      </c>
      <c r="G166" s="22" t="s">
        <v>601</v>
      </c>
      <c r="H166" s="51">
        <v>3452</v>
      </c>
      <c r="I166" s="22">
        <v>14000</v>
      </c>
      <c r="J166" s="22" t="s">
        <v>602</v>
      </c>
      <c r="K166" s="22" t="s">
        <v>603</v>
      </c>
      <c r="L166" s="22" t="s">
        <v>604</v>
      </c>
      <c r="M166" s="23">
        <v>44651</v>
      </c>
      <c r="N166" s="23">
        <v>44651</v>
      </c>
      <c r="O166" s="22"/>
    </row>
    <row r="167" spans="1:15" x14ac:dyDescent="0.25">
      <c r="A167" s="22">
        <v>2022</v>
      </c>
      <c r="B167" s="23">
        <v>44562</v>
      </c>
      <c r="C167" s="23">
        <v>44651</v>
      </c>
      <c r="D167" s="22" t="s">
        <v>570</v>
      </c>
      <c r="E167" s="22" t="s">
        <v>571</v>
      </c>
      <c r="F167" s="22" t="s">
        <v>572</v>
      </c>
      <c r="G167" s="22" t="s">
        <v>573</v>
      </c>
      <c r="H167" s="51">
        <v>746</v>
      </c>
      <c r="I167" s="22"/>
      <c r="J167" s="22" t="s">
        <v>605</v>
      </c>
      <c r="K167" s="22"/>
      <c r="L167" s="22" t="s">
        <v>606</v>
      </c>
      <c r="M167" s="23">
        <v>44651</v>
      </c>
      <c r="N167" s="23">
        <v>44651</v>
      </c>
      <c r="O167" s="22"/>
    </row>
    <row r="168" spans="1:15" x14ac:dyDescent="0.25">
      <c r="A168" s="22">
        <v>2022</v>
      </c>
      <c r="B168" s="23">
        <v>44562</v>
      </c>
      <c r="C168" s="23">
        <v>44651</v>
      </c>
      <c r="D168" s="22" t="s">
        <v>576</v>
      </c>
      <c r="E168" s="22" t="s">
        <v>571</v>
      </c>
      <c r="F168" s="22" t="s">
        <v>572</v>
      </c>
      <c r="G168" s="22" t="s">
        <v>573</v>
      </c>
      <c r="H168" s="51">
        <v>5183</v>
      </c>
      <c r="I168" s="22"/>
      <c r="J168" s="22" t="s">
        <v>577</v>
      </c>
      <c r="K168" s="22"/>
      <c r="L168" s="22" t="s">
        <v>606</v>
      </c>
      <c r="M168" s="23">
        <v>44651</v>
      </c>
      <c r="N168" s="23">
        <v>44651</v>
      </c>
      <c r="O168" s="22"/>
    </row>
    <row r="169" spans="1:15" x14ac:dyDescent="0.25">
      <c r="A169" s="22">
        <v>2022</v>
      </c>
      <c r="B169" s="23">
        <v>44562</v>
      </c>
      <c r="C169" s="23">
        <v>44651</v>
      </c>
      <c r="D169" s="22" t="s">
        <v>362</v>
      </c>
      <c r="E169" s="22" t="s">
        <v>56</v>
      </c>
      <c r="F169" s="22" t="s">
        <v>363</v>
      </c>
      <c r="G169" s="22" t="s">
        <v>328</v>
      </c>
      <c r="H169" s="51">
        <v>2460</v>
      </c>
      <c r="I169" s="22" t="s">
        <v>596</v>
      </c>
      <c r="J169" s="22" t="s">
        <v>597</v>
      </c>
      <c r="K169" s="22" t="s">
        <v>444</v>
      </c>
      <c r="L169" s="22" t="s">
        <v>367</v>
      </c>
      <c r="M169" s="23">
        <v>44662</v>
      </c>
      <c r="N169" s="23">
        <v>44651</v>
      </c>
      <c r="O169" s="22"/>
    </row>
    <row r="170" spans="1:15" x14ac:dyDescent="0.25">
      <c r="A170">
        <v>2022</v>
      </c>
      <c r="B170" s="2">
        <v>44562</v>
      </c>
      <c r="C170" s="2">
        <v>44651</v>
      </c>
      <c r="D170" t="s">
        <v>498</v>
      </c>
      <c r="E170" t="s">
        <v>107</v>
      </c>
      <c r="F170" t="s">
        <v>368</v>
      </c>
      <c r="G170" t="s">
        <v>285</v>
      </c>
      <c r="H170" s="58">
        <v>588</v>
      </c>
      <c r="I170" s="58">
        <v>4698</v>
      </c>
      <c r="J170" t="s">
        <v>289</v>
      </c>
      <c r="K170" t="s">
        <v>300</v>
      </c>
      <c r="L170" t="s">
        <v>329</v>
      </c>
      <c r="M170" s="2">
        <v>44651</v>
      </c>
      <c r="N170" s="2">
        <v>44651</v>
      </c>
      <c r="O170" t="s">
        <v>499</v>
      </c>
    </row>
    <row r="171" spans="1:15" x14ac:dyDescent="0.25">
      <c r="A171">
        <v>2022</v>
      </c>
      <c r="B171" s="2">
        <v>44562</v>
      </c>
      <c r="C171" s="2">
        <v>44651</v>
      </c>
      <c r="D171" t="s">
        <v>500</v>
      </c>
      <c r="E171" t="s">
        <v>107</v>
      </c>
      <c r="F171" t="s">
        <v>368</v>
      </c>
      <c r="G171" t="s">
        <v>285</v>
      </c>
      <c r="H171" s="8">
        <v>0</v>
      </c>
      <c r="I171" s="8">
        <v>20</v>
      </c>
      <c r="J171" t="s">
        <v>289</v>
      </c>
      <c r="K171" t="s">
        <v>371</v>
      </c>
      <c r="L171" t="s">
        <v>329</v>
      </c>
      <c r="M171" s="2">
        <v>44651</v>
      </c>
      <c r="N171" s="2">
        <v>44651</v>
      </c>
      <c r="O171" t="s">
        <v>499</v>
      </c>
    </row>
    <row r="172" spans="1:15" x14ac:dyDescent="0.25">
      <c r="A172">
        <v>2022</v>
      </c>
      <c r="B172" s="2">
        <v>44562</v>
      </c>
      <c r="C172" s="2">
        <v>44651</v>
      </c>
      <c r="D172" t="s">
        <v>501</v>
      </c>
      <c r="E172" t="s">
        <v>107</v>
      </c>
      <c r="F172" t="s">
        <v>368</v>
      </c>
      <c r="G172" t="s">
        <v>285</v>
      </c>
      <c r="H172" s="9">
        <v>27</v>
      </c>
      <c r="I172" s="9">
        <v>120</v>
      </c>
      <c r="J172" t="s">
        <v>289</v>
      </c>
      <c r="K172" t="s">
        <v>371</v>
      </c>
      <c r="L172" t="s">
        <v>329</v>
      </c>
      <c r="M172" s="2">
        <v>44651</v>
      </c>
      <c r="N172" s="2">
        <v>44651</v>
      </c>
      <c r="O172" t="s">
        <v>499</v>
      </c>
    </row>
    <row r="173" spans="1:15" x14ac:dyDescent="0.25">
      <c r="A173">
        <v>2022</v>
      </c>
      <c r="B173" s="2">
        <v>44562</v>
      </c>
      <c r="C173" s="2">
        <v>44651</v>
      </c>
      <c r="D173" t="s">
        <v>502</v>
      </c>
      <c r="E173" t="s">
        <v>107</v>
      </c>
      <c r="F173" t="s">
        <v>368</v>
      </c>
      <c r="G173" t="s">
        <v>285</v>
      </c>
      <c r="H173" s="9">
        <v>0</v>
      </c>
      <c r="I173" s="9">
        <v>50</v>
      </c>
      <c r="J173" t="s">
        <v>289</v>
      </c>
      <c r="K173" t="s">
        <v>371</v>
      </c>
      <c r="L173" t="s">
        <v>329</v>
      </c>
      <c r="M173" s="2">
        <v>44651</v>
      </c>
      <c r="N173" s="2">
        <v>44651</v>
      </c>
      <c r="O173" t="s">
        <v>499</v>
      </c>
    </row>
    <row r="174" spans="1:15" x14ac:dyDescent="0.25">
      <c r="A174">
        <v>2022</v>
      </c>
      <c r="B174" s="2">
        <v>44562</v>
      </c>
      <c r="C174" s="2">
        <v>44651</v>
      </c>
      <c r="D174" t="s">
        <v>503</v>
      </c>
      <c r="E174" t="s">
        <v>107</v>
      </c>
      <c r="F174" t="s">
        <v>368</v>
      </c>
      <c r="G174" t="s">
        <v>285</v>
      </c>
      <c r="H174" s="9">
        <v>0</v>
      </c>
      <c r="I174" s="9">
        <v>12</v>
      </c>
      <c r="J174" t="s">
        <v>289</v>
      </c>
      <c r="K174" t="s">
        <v>300</v>
      </c>
      <c r="L174" t="s">
        <v>329</v>
      </c>
      <c r="M174" s="2">
        <v>44651</v>
      </c>
      <c r="N174" s="2">
        <v>44651</v>
      </c>
      <c r="O174" t="s">
        <v>499</v>
      </c>
    </row>
    <row r="175" spans="1:15" x14ac:dyDescent="0.25">
      <c r="A175">
        <v>2022</v>
      </c>
      <c r="B175" s="2">
        <v>44562</v>
      </c>
      <c r="C175" s="3">
        <v>44651</v>
      </c>
      <c r="D175" t="s">
        <v>105</v>
      </c>
      <c r="E175" t="s">
        <v>106</v>
      </c>
      <c r="F175" t="s">
        <v>557</v>
      </c>
      <c r="G175" t="s">
        <v>108</v>
      </c>
      <c r="H175">
        <v>1.9899</v>
      </c>
      <c r="I175">
        <v>0.46729999999999999</v>
      </c>
      <c r="J175" t="s">
        <v>590</v>
      </c>
      <c r="K175" t="s">
        <v>110</v>
      </c>
      <c r="L175" t="s">
        <v>110</v>
      </c>
      <c r="M175" s="2">
        <v>44651</v>
      </c>
      <c r="N175" s="2">
        <v>44651</v>
      </c>
    </row>
    <row r="176" spans="1:15" x14ac:dyDescent="0.25">
      <c r="A176">
        <v>2022</v>
      </c>
      <c r="B176" s="2">
        <v>44562</v>
      </c>
      <c r="C176" s="3">
        <v>44651</v>
      </c>
      <c r="D176" t="s">
        <v>113</v>
      </c>
      <c r="E176" t="s">
        <v>106</v>
      </c>
      <c r="F176" t="s">
        <v>557</v>
      </c>
      <c r="G176" t="s">
        <v>108</v>
      </c>
      <c r="H176">
        <v>4.7849000000000004</v>
      </c>
      <c r="I176">
        <v>1.1961999999999999</v>
      </c>
      <c r="J176" t="s">
        <v>591</v>
      </c>
      <c r="K176" t="s">
        <v>110</v>
      </c>
      <c r="L176" t="s">
        <v>110</v>
      </c>
      <c r="M176" s="2">
        <v>44651</v>
      </c>
      <c r="N176" s="2">
        <v>44651</v>
      </c>
    </row>
    <row r="177" spans="1:15" x14ac:dyDescent="0.25">
      <c r="A177">
        <v>2022</v>
      </c>
      <c r="B177" s="2">
        <v>44562</v>
      </c>
      <c r="C177" s="3">
        <v>44651</v>
      </c>
      <c r="D177" t="s">
        <v>115</v>
      </c>
      <c r="E177" t="s">
        <v>106</v>
      </c>
      <c r="F177" t="s">
        <v>557</v>
      </c>
      <c r="G177" t="s">
        <v>108</v>
      </c>
      <c r="H177">
        <v>6.4954999999999998</v>
      </c>
      <c r="I177">
        <v>1.6237999999999999</v>
      </c>
      <c r="J177" t="s">
        <v>592</v>
      </c>
      <c r="K177" t="s">
        <v>110</v>
      </c>
      <c r="L177" t="s">
        <v>110</v>
      </c>
      <c r="M177" s="2">
        <v>44651</v>
      </c>
      <c r="N177" s="2">
        <v>44651</v>
      </c>
    </row>
    <row r="178" spans="1:15" x14ac:dyDescent="0.25">
      <c r="A178">
        <v>2022</v>
      </c>
      <c r="B178" s="2">
        <v>44562</v>
      </c>
      <c r="C178" s="3">
        <v>44651</v>
      </c>
      <c r="D178" t="s">
        <v>115</v>
      </c>
      <c r="E178" t="s">
        <v>106</v>
      </c>
      <c r="F178" t="s">
        <v>557</v>
      </c>
      <c r="G178" t="s">
        <v>108</v>
      </c>
      <c r="H178">
        <v>0</v>
      </c>
      <c r="I178">
        <v>0</v>
      </c>
      <c r="J178" t="s">
        <v>593</v>
      </c>
      <c r="K178" t="s">
        <v>110</v>
      </c>
      <c r="L178" t="s">
        <v>110</v>
      </c>
      <c r="M178" s="2">
        <v>44651</v>
      </c>
      <c r="N178" s="2">
        <v>44651</v>
      </c>
    </row>
    <row r="179" spans="1:15" x14ac:dyDescent="0.25">
      <c r="A179">
        <v>2022</v>
      </c>
      <c r="B179" s="2">
        <v>44562</v>
      </c>
      <c r="C179" s="3">
        <v>44651</v>
      </c>
      <c r="D179" t="s">
        <v>130</v>
      </c>
      <c r="E179" t="s">
        <v>72</v>
      </c>
      <c r="F179" t="s">
        <v>78</v>
      </c>
      <c r="G179" t="s">
        <v>108</v>
      </c>
      <c r="H179">
        <v>0.83299999999999996</v>
      </c>
      <c r="I179">
        <v>0.20799999999999999</v>
      </c>
      <c r="J179" t="s">
        <v>594</v>
      </c>
      <c r="K179" t="s">
        <v>110</v>
      </c>
      <c r="L179" t="s">
        <v>110</v>
      </c>
      <c r="M179" s="2">
        <v>44651</v>
      </c>
      <c r="N179" s="2">
        <v>44651</v>
      </c>
    </row>
    <row r="180" spans="1:15" x14ac:dyDescent="0.25">
      <c r="A180">
        <v>2022</v>
      </c>
      <c r="B180" s="2">
        <v>44562</v>
      </c>
      <c r="C180" s="3">
        <v>44651</v>
      </c>
      <c r="D180" t="s">
        <v>132</v>
      </c>
      <c r="E180" t="s">
        <v>72</v>
      </c>
      <c r="F180" t="s">
        <v>78</v>
      </c>
      <c r="G180" t="s">
        <v>108</v>
      </c>
      <c r="H180">
        <v>1</v>
      </c>
      <c r="I180">
        <v>1</v>
      </c>
      <c r="J180" t="s">
        <v>595</v>
      </c>
      <c r="K180" t="s">
        <v>110</v>
      </c>
      <c r="L180" t="s">
        <v>110</v>
      </c>
      <c r="M180" s="2">
        <v>44651</v>
      </c>
      <c r="N180" s="2">
        <v>44651</v>
      </c>
    </row>
    <row r="181" spans="1:15" x14ac:dyDescent="0.25">
      <c r="A181">
        <v>2022</v>
      </c>
      <c r="B181" s="2">
        <v>44562</v>
      </c>
      <c r="C181" s="3">
        <v>44651</v>
      </c>
      <c r="D181" t="s">
        <v>563</v>
      </c>
      <c r="E181" t="s">
        <v>72</v>
      </c>
      <c r="F181" t="s">
        <v>564</v>
      </c>
      <c r="G181" t="s">
        <v>565</v>
      </c>
      <c r="H181">
        <v>167</v>
      </c>
      <c r="I181">
        <v>992</v>
      </c>
      <c r="J181" t="s">
        <v>566</v>
      </c>
      <c r="K181" t="s">
        <v>82</v>
      </c>
      <c r="L181" t="s">
        <v>82</v>
      </c>
      <c r="M181" s="2">
        <v>44659</v>
      </c>
      <c r="N181" s="2">
        <v>44651</v>
      </c>
      <c r="O181" t="s">
        <v>567</v>
      </c>
    </row>
    <row r="182" spans="1:15" x14ac:dyDescent="0.25">
      <c r="A182">
        <v>2022</v>
      </c>
      <c r="B182" s="2">
        <v>44562</v>
      </c>
      <c r="C182" s="3">
        <v>44651</v>
      </c>
      <c r="D182" t="s">
        <v>516</v>
      </c>
      <c r="E182" t="s">
        <v>135</v>
      </c>
      <c r="F182" t="s">
        <v>78</v>
      </c>
      <c r="G182" t="s">
        <v>589</v>
      </c>
      <c r="H182">
        <v>576</v>
      </c>
      <c r="I182">
        <v>2298</v>
      </c>
      <c r="J182" t="s">
        <v>137</v>
      </c>
      <c r="K182" t="s">
        <v>138</v>
      </c>
      <c r="L182" t="s">
        <v>138</v>
      </c>
      <c r="M182" s="2">
        <v>44651</v>
      </c>
      <c r="N182" s="2">
        <v>44651</v>
      </c>
    </row>
    <row r="183" spans="1:15" x14ac:dyDescent="0.25">
      <c r="A183">
        <v>2022</v>
      </c>
      <c r="B183" s="2">
        <v>44562</v>
      </c>
      <c r="C183" s="3">
        <v>44651</v>
      </c>
      <c r="D183" t="s">
        <v>517</v>
      </c>
      <c r="E183" t="s">
        <v>135</v>
      </c>
      <c r="F183" t="s">
        <v>78</v>
      </c>
      <c r="G183" t="s">
        <v>589</v>
      </c>
      <c r="H183">
        <v>907</v>
      </c>
      <c r="I183">
        <v>3274</v>
      </c>
      <c r="J183" t="s">
        <v>137</v>
      </c>
      <c r="K183" t="s">
        <v>138</v>
      </c>
      <c r="L183" t="s">
        <v>138</v>
      </c>
      <c r="M183" s="2">
        <v>44651</v>
      </c>
      <c r="N183" s="2">
        <v>44651</v>
      </c>
    </row>
    <row r="184" spans="1:15" x14ac:dyDescent="0.25">
      <c r="A184">
        <v>2022</v>
      </c>
      <c r="B184" s="2">
        <v>44562</v>
      </c>
      <c r="C184" s="3">
        <v>44651</v>
      </c>
      <c r="D184" t="s">
        <v>518</v>
      </c>
      <c r="E184" t="s">
        <v>135</v>
      </c>
      <c r="F184" t="s">
        <v>78</v>
      </c>
      <c r="G184" t="s">
        <v>589</v>
      </c>
      <c r="H184">
        <v>574</v>
      </c>
      <c r="I184">
        <v>2249</v>
      </c>
      <c r="J184" t="s">
        <v>137</v>
      </c>
      <c r="K184" t="s">
        <v>138</v>
      </c>
      <c r="L184" t="s">
        <v>138</v>
      </c>
      <c r="M184" s="2">
        <v>44651</v>
      </c>
      <c r="N184" s="2">
        <v>44651</v>
      </c>
    </row>
    <row r="185" spans="1:15" x14ac:dyDescent="0.25">
      <c r="A185">
        <v>2022</v>
      </c>
      <c r="B185" s="2">
        <v>44562</v>
      </c>
      <c r="C185" s="3">
        <v>44651</v>
      </c>
      <c r="D185" t="s">
        <v>519</v>
      </c>
      <c r="E185" t="s">
        <v>135</v>
      </c>
      <c r="F185" t="s">
        <v>78</v>
      </c>
      <c r="G185" t="s">
        <v>589</v>
      </c>
      <c r="H185">
        <v>5</v>
      </c>
      <c r="I185">
        <v>25</v>
      </c>
      <c r="J185" t="s">
        <v>137</v>
      </c>
      <c r="K185" t="s">
        <v>138</v>
      </c>
      <c r="L185" t="s">
        <v>138</v>
      </c>
      <c r="M185" s="2">
        <v>44651</v>
      </c>
      <c r="N185" s="2">
        <v>44651</v>
      </c>
    </row>
    <row r="186" spans="1:15" x14ac:dyDescent="0.25">
      <c r="A186">
        <v>2022</v>
      </c>
      <c r="B186" s="2">
        <v>44197</v>
      </c>
      <c r="C186" s="3">
        <v>44651</v>
      </c>
      <c r="D186" t="s">
        <v>63</v>
      </c>
      <c r="E186" t="s">
        <v>64</v>
      </c>
      <c r="F186" t="s">
        <v>65</v>
      </c>
      <c r="G186" t="s">
        <v>485</v>
      </c>
      <c r="H186">
        <v>0.15</v>
      </c>
      <c r="I186">
        <v>0.26</v>
      </c>
      <c r="J186" t="s">
        <v>67</v>
      </c>
      <c r="K186" t="s">
        <v>68</v>
      </c>
      <c r="L186" t="s">
        <v>69</v>
      </c>
      <c r="M186" s="2">
        <v>44651</v>
      </c>
      <c r="N186" s="2">
        <v>44651</v>
      </c>
      <c r="O186" t="s">
        <v>70</v>
      </c>
    </row>
    <row r="187" spans="1:15" x14ac:dyDescent="0.25">
      <c r="A187">
        <v>2022</v>
      </c>
      <c r="B187" s="2">
        <v>44562</v>
      </c>
      <c r="C187" s="3">
        <v>44651</v>
      </c>
      <c r="D187" t="s">
        <v>145</v>
      </c>
      <c r="E187" t="s">
        <v>72</v>
      </c>
      <c r="F187" t="s">
        <v>146</v>
      </c>
      <c r="G187" t="s">
        <v>147</v>
      </c>
      <c r="H187">
        <v>6458</v>
      </c>
      <c r="I187" t="s">
        <v>214</v>
      </c>
      <c r="J187" t="s">
        <v>149</v>
      </c>
      <c r="K187" t="s">
        <v>408</v>
      </c>
      <c r="L187" t="s">
        <v>408</v>
      </c>
      <c r="M187" s="2">
        <v>44651</v>
      </c>
      <c r="N187" s="2">
        <v>44651</v>
      </c>
      <c r="O187" t="s">
        <v>588</v>
      </c>
    </row>
    <row r="188" spans="1:15" s="39" customFormat="1" x14ac:dyDescent="0.25">
      <c r="A188">
        <v>2022</v>
      </c>
      <c r="B188" s="2">
        <v>44562</v>
      </c>
      <c r="C188" s="3">
        <v>44651</v>
      </c>
      <c r="D188" t="s">
        <v>169</v>
      </c>
      <c r="E188" t="s">
        <v>170</v>
      </c>
      <c r="F188" t="s">
        <v>429</v>
      </c>
      <c r="G188" t="s">
        <v>97</v>
      </c>
      <c r="H188" t="s">
        <v>429</v>
      </c>
      <c r="I188" t="s">
        <v>429</v>
      </c>
      <c r="J188" t="s">
        <v>584</v>
      </c>
      <c r="K188" t="s">
        <v>259</v>
      </c>
      <c r="L188" t="s">
        <v>259</v>
      </c>
      <c r="M188" s="2">
        <v>44651</v>
      </c>
      <c r="N188" s="2">
        <v>44651</v>
      </c>
      <c r="O188" t="s">
        <v>585</v>
      </c>
    </row>
    <row r="189" spans="1:15" x14ac:dyDescent="0.25">
      <c r="A189">
        <v>2022</v>
      </c>
      <c r="B189" s="2">
        <v>44562</v>
      </c>
      <c r="C189" s="3">
        <v>44651</v>
      </c>
      <c r="D189" t="s">
        <v>432</v>
      </c>
      <c r="E189" t="s">
        <v>170</v>
      </c>
      <c r="F189" t="s">
        <v>429</v>
      </c>
      <c r="G189" t="s">
        <v>433</v>
      </c>
      <c r="H189" t="s">
        <v>429</v>
      </c>
      <c r="I189" t="s">
        <v>429</v>
      </c>
      <c r="J189" t="s">
        <v>586</v>
      </c>
      <c r="K189" t="s">
        <v>259</v>
      </c>
      <c r="L189" t="s">
        <v>259</v>
      </c>
      <c r="M189" s="2">
        <v>44651</v>
      </c>
      <c r="N189" s="2">
        <v>44651</v>
      </c>
      <c r="O189" t="s">
        <v>587</v>
      </c>
    </row>
    <row r="190" spans="1:15" x14ac:dyDescent="0.25">
      <c r="A190">
        <v>2022</v>
      </c>
      <c r="B190" s="2">
        <v>44562</v>
      </c>
      <c r="C190" s="3">
        <v>44651</v>
      </c>
      <c r="D190" t="s">
        <v>87</v>
      </c>
      <c r="E190" t="s">
        <v>88</v>
      </c>
      <c r="F190" t="s">
        <v>78</v>
      </c>
      <c r="G190" t="s">
        <v>89</v>
      </c>
      <c r="H190">
        <v>0.2</v>
      </c>
      <c r="I190">
        <v>1</v>
      </c>
      <c r="J190" t="s">
        <v>92</v>
      </c>
      <c r="K190" t="s">
        <v>93</v>
      </c>
      <c r="L190" t="s">
        <v>93</v>
      </c>
      <c r="M190" s="2">
        <v>44651</v>
      </c>
      <c r="N190" s="2">
        <v>44651</v>
      </c>
      <c r="O190" t="s">
        <v>213</v>
      </c>
    </row>
    <row r="191" spans="1:15" x14ac:dyDescent="0.25">
      <c r="A191">
        <v>2022</v>
      </c>
      <c r="B191" s="2">
        <v>44562</v>
      </c>
      <c r="C191" s="3">
        <v>44651</v>
      </c>
      <c r="D191" t="s">
        <v>163</v>
      </c>
      <c r="E191" t="s">
        <v>43</v>
      </c>
      <c r="F191" t="s">
        <v>44</v>
      </c>
      <c r="G191" t="s">
        <v>45</v>
      </c>
      <c r="H191" t="s">
        <v>582</v>
      </c>
      <c r="I191" t="s">
        <v>582</v>
      </c>
      <c r="J191" t="s">
        <v>355</v>
      </c>
      <c r="K191" t="s">
        <v>356</v>
      </c>
      <c r="L191" t="s">
        <v>356</v>
      </c>
      <c r="M191" s="2">
        <v>44652</v>
      </c>
      <c r="N191" s="2">
        <v>44651</v>
      </c>
    </row>
    <row r="192" spans="1:15" x14ac:dyDescent="0.25">
      <c r="A192">
        <v>2022</v>
      </c>
      <c r="B192" s="2">
        <v>44562</v>
      </c>
      <c r="C192" s="2">
        <v>44651</v>
      </c>
      <c r="D192" t="s">
        <v>165</v>
      </c>
      <c r="E192" t="s">
        <v>43</v>
      </c>
      <c r="F192" t="s">
        <v>44</v>
      </c>
      <c r="G192" t="s">
        <v>45</v>
      </c>
      <c r="H192" t="s">
        <v>236</v>
      </c>
      <c r="I192" t="s">
        <v>236</v>
      </c>
      <c r="J192" t="s">
        <v>358</v>
      </c>
      <c r="K192" t="s">
        <v>356</v>
      </c>
      <c r="L192" t="s">
        <v>356</v>
      </c>
      <c r="M192" s="2">
        <v>44652</v>
      </c>
      <c r="N192" s="2">
        <v>44651</v>
      </c>
    </row>
    <row r="193" spans="1:15" x14ac:dyDescent="0.25">
      <c r="A193">
        <v>2022</v>
      </c>
      <c r="B193" s="2">
        <v>44562</v>
      </c>
      <c r="C193" s="2">
        <v>44651</v>
      </c>
      <c r="D193" t="s">
        <v>167</v>
      </c>
      <c r="E193" t="s">
        <v>43</v>
      </c>
      <c r="F193" t="s">
        <v>44</v>
      </c>
      <c r="G193" t="s">
        <v>45</v>
      </c>
      <c r="H193" t="s">
        <v>583</v>
      </c>
      <c r="I193" t="s">
        <v>583</v>
      </c>
      <c r="J193" t="s">
        <v>360</v>
      </c>
      <c r="K193" t="s">
        <v>356</v>
      </c>
      <c r="L193" t="s">
        <v>356</v>
      </c>
      <c r="M193" s="2">
        <v>44652</v>
      </c>
      <c r="N193" s="2">
        <v>44652</v>
      </c>
    </row>
    <row r="194" spans="1:15" x14ac:dyDescent="0.25">
      <c r="A194">
        <v>2022</v>
      </c>
      <c r="B194" s="2">
        <v>44562</v>
      </c>
      <c r="C194" s="2">
        <v>44651</v>
      </c>
      <c r="D194" t="s">
        <v>71</v>
      </c>
      <c r="E194" t="s">
        <v>72</v>
      </c>
      <c r="F194" t="s">
        <v>73</v>
      </c>
      <c r="G194" t="s">
        <v>74</v>
      </c>
      <c r="H194">
        <v>3600</v>
      </c>
      <c r="I194">
        <v>14400</v>
      </c>
      <c r="J194" t="s">
        <v>301</v>
      </c>
      <c r="K194" t="s">
        <v>76</v>
      </c>
      <c r="L194" t="s">
        <v>76</v>
      </c>
      <c r="M194" s="2">
        <v>44651</v>
      </c>
      <c r="N194" s="2">
        <v>44651</v>
      </c>
    </row>
    <row r="195" spans="1:15" x14ac:dyDescent="0.25">
      <c r="A195" s="55">
        <v>2022</v>
      </c>
      <c r="B195" s="3">
        <v>44562</v>
      </c>
      <c r="C195" s="3">
        <v>44651</v>
      </c>
      <c r="D195" t="s">
        <v>381</v>
      </c>
      <c r="E195" t="s">
        <v>72</v>
      </c>
      <c r="F195" t="s">
        <v>538</v>
      </c>
      <c r="G195" s="11" t="s">
        <v>382</v>
      </c>
      <c r="H195">
        <v>29.6</v>
      </c>
      <c r="I195">
        <v>232071</v>
      </c>
      <c r="J195" t="s">
        <v>578</v>
      </c>
      <c r="K195" s="11" t="s">
        <v>179</v>
      </c>
      <c r="L195" s="11" t="s">
        <v>179</v>
      </c>
      <c r="M195" s="2">
        <v>44651</v>
      </c>
      <c r="N195" s="2">
        <v>44651</v>
      </c>
    </row>
    <row r="196" spans="1:15" x14ac:dyDescent="0.25">
      <c r="A196" s="55">
        <v>2022</v>
      </c>
      <c r="B196" s="3">
        <v>44562</v>
      </c>
      <c r="C196" s="3">
        <v>44651</v>
      </c>
      <c r="D196" t="s">
        <v>541</v>
      </c>
      <c r="E196" t="s">
        <v>72</v>
      </c>
      <c r="F196" t="s">
        <v>538</v>
      </c>
      <c r="G196" s="11" t="s">
        <v>382</v>
      </c>
      <c r="H196">
        <v>29.1</v>
      </c>
      <c r="I196">
        <v>96400</v>
      </c>
      <c r="J196" t="s">
        <v>579</v>
      </c>
      <c r="K196" s="11" t="s">
        <v>179</v>
      </c>
      <c r="L196" s="11" t="s">
        <v>179</v>
      </c>
      <c r="M196" s="2">
        <v>44651</v>
      </c>
      <c r="N196" s="2">
        <v>44651</v>
      </c>
    </row>
    <row r="197" spans="1:15" x14ac:dyDescent="0.25">
      <c r="A197" s="55">
        <v>2022</v>
      </c>
      <c r="B197" s="3">
        <v>44562</v>
      </c>
      <c r="C197" s="3" t="s">
        <v>580</v>
      </c>
      <c r="D197" s="30" t="s">
        <v>386</v>
      </c>
      <c r="E197" t="s">
        <v>72</v>
      </c>
      <c r="F197" t="s">
        <v>538</v>
      </c>
      <c r="G197" s="11" t="s">
        <v>382</v>
      </c>
      <c r="H197">
        <v>119.3</v>
      </c>
      <c r="I197">
        <v>2051</v>
      </c>
      <c r="J197" t="s">
        <v>581</v>
      </c>
      <c r="K197" s="11" t="s">
        <v>179</v>
      </c>
      <c r="L197" s="11" t="s">
        <v>179</v>
      </c>
      <c r="M197" s="2">
        <v>44651</v>
      </c>
      <c r="N197" s="2">
        <v>44651</v>
      </c>
    </row>
    <row r="198" spans="1:15" x14ac:dyDescent="0.25">
      <c r="A198">
        <v>2021</v>
      </c>
      <c r="B198" s="2">
        <v>44470</v>
      </c>
      <c r="C198" s="2">
        <v>44561</v>
      </c>
      <c r="D198" t="s">
        <v>381</v>
      </c>
      <c r="E198" t="s">
        <v>72</v>
      </c>
      <c r="F198" t="s">
        <v>538</v>
      </c>
      <c r="G198" s="11" t="s">
        <v>382</v>
      </c>
      <c r="H198" s="47">
        <v>17100</v>
      </c>
      <c r="I198" s="47">
        <v>232071</v>
      </c>
      <c r="J198" t="s">
        <v>548</v>
      </c>
      <c r="K198" s="11" t="s">
        <v>179</v>
      </c>
      <c r="L198" s="11" t="s">
        <v>179</v>
      </c>
      <c r="M198" s="2">
        <v>44561</v>
      </c>
      <c r="N198" s="2">
        <v>44561</v>
      </c>
      <c r="O198" t="s">
        <v>540</v>
      </c>
    </row>
    <row r="199" spans="1:15" x14ac:dyDescent="0.25">
      <c r="A199">
        <v>2021</v>
      </c>
      <c r="B199" s="2">
        <v>44470</v>
      </c>
      <c r="C199" s="2">
        <v>44561</v>
      </c>
      <c r="D199" t="s">
        <v>541</v>
      </c>
      <c r="E199" t="s">
        <v>72</v>
      </c>
      <c r="F199" t="s">
        <v>538</v>
      </c>
      <c r="G199" s="11" t="s">
        <v>382</v>
      </c>
      <c r="H199" s="47">
        <v>6650</v>
      </c>
      <c r="I199" s="47">
        <v>96400</v>
      </c>
      <c r="J199" t="s">
        <v>549</v>
      </c>
      <c r="K199" s="11" t="s">
        <v>179</v>
      </c>
      <c r="L199" s="11" t="s">
        <v>179</v>
      </c>
      <c r="M199" s="2">
        <v>44561</v>
      </c>
      <c r="N199" s="2">
        <v>44561</v>
      </c>
      <c r="O199" t="s">
        <v>540</v>
      </c>
    </row>
    <row r="200" spans="1:15" x14ac:dyDescent="0.25">
      <c r="A200">
        <v>2021</v>
      </c>
      <c r="B200" s="2">
        <v>44470</v>
      </c>
      <c r="C200" s="2">
        <v>44561</v>
      </c>
      <c r="D200" s="30" t="s">
        <v>386</v>
      </c>
      <c r="E200" t="s">
        <v>72</v>
      </c>
      <c r="F200" t="s">
        <v>538</v>
      </c>
      <c r="G200" s="11" t="s">
        <v>382</v>
      </c>
      <c r="H200" s="47">
        <v>130</v>
      </c>
      <c r="I200" s="47">
        <v>2051</v>
      </c>
      <c r="J200" t="s">
        <v>550</v>
      </c>
      <c r="K200" s="11" t="s">
        <v>179</v>
      </c>
      <c r="L200" s="11" t="s">
        <v>179</v>
      </c>
      <c r="M200" s="2">
        <v>44561</v>
      </c>
      <c r="N200" s="2">
        <v>44561</v>
      </c>
      <c r="O200" t="s">
        <v>540</v>
      </c>
    </row>
    <row r="201" spans="1:15" x14ac:dyDescent="0.25">
      <c r="A201">
        <v>2021</v>
      </c>
      <c r="B201" s="2">
        <v>44470</v>
      </c>
      <c r="C201" s="2">
        <v>44561</v>
      </c>
      <c r="D201" t="s">
        <v>570</v>
      </c>
      <c r="E201" t="s">
        <v>571</v>
      </c>
      <c r="F201" t="s">
        <v>572</v>
      </c>
      <c r="G201" t="s">
        <v>573</v>
      </c>
      <c r="H201">
        <v>628</v>
      </c>
      <c r="J201" t="s">
        <v>574</v>
      </c>
      <c r="L201" t="s">
        <v>575</v>
      </c>
      <c r="M201" s="2">
        <v>44565</v>
      </c>
      <c r="N201" s="2">
        <v>44561</v>
      </c>
    </row>
    <row r="202" spans="1:15" x14ac:dyDescent="0.25">
      <c r="A202">
        <v>2021</v>
      </c>
      <c r="B202" s="2">
        <v>44470</v>
      </c>
      <c r="C202" s="2">
        <v>44561</v>
      </c>
      <c r="D202" t="s">
        <v>576</v>
      </c>
      <c r="E202" t="s">
        <v>571</v>
      </c>
      <c r="F202" t="s">
        <v>572</v>
      </c>
      <c r="G202" t="s">
        <v>573</v>
      </c>
      <c r="H202">
        <v>7157</v>
      </c>
      <c r="J202" t="s">
        <v>577</v>
      </c>
      <c r="L202" t="s">
        <v>575</v>
      </c>
      <c r="M202" s="2">
        <v>44565</v>
      </c>
      <c r="N202" s="2">
        <v>44561</v>
      </c>
    </row>
    <row r="203" spans="1:15" x14ac:dyDescent="0.25">
      <c r="A203" s="22">
        <v>2021</v>
      </c>
      <c r="B203" s="23">
        <v>44470</v>
      </c>
      <c r="C203" s="23">
        <v>44561</v>
      </c>
      <c r="D203" s="22" t="s">
        <v>362</v>
      </c>
      <c r="E203" s="22" t="s">
        <v>56</v>
      </c>
      <c r="F203" s="22" t="s">
        <v>363</v>
      </c>
      <c r="G203" s="22" t="s">
        <v>328</v>
      </c>
      <c r="H203" s="51">
        <v>2389</v>
      </c>
      <c r="I203" s="22" t="s">
        <v>568</v>
      </c>
      <c r="J203" s="22" t="s">
        <v>569</v>
      </c>
      <c r="K203" s="22" t="s">
        <v>444</v>
      </c>
      <c r="L203" s="22" t="s">
        <v>367</v>
      </c>
      <c r="M203" s="23">
        <v>44571</v>
      </c>
      <c r="N203" s="23">
        <v>44561</v>
      </c>
      <c r="O203" s="22" t="s">
        <v>515</v>
      </c>
    </row>
    <row r="204" spans="1:15" x14ac:dyDescent="0.25">
      <c r="A204">
        <v>2021</v>
      </c>
      <c r="B204" s="2">
        <v>44470</v>
      </c>
      <c r="C204" s="3">
        <v>44561</v>
      </c>
      <c r="D204" t="s">
        <v>563</v>
      </c>
      <c r="E204" t="s">
        <v>72</v>
      </c>
      <c r="F204" t="s">
        <v>564</v>
      </c>
      <c r="G204" t="s">
        <v>565</v>
      </c>
      <c r="H204">
        <v>157</v>
      </c>
      <c r="I204">
        <v>824</v>
      </c>
      <c r="J204" t="s">
        <v>566</v>
      </c>
      <c r="K204" t="s">
        <v>82</v>
      </c>
      <c r="L204" t="s">
        <v>82</v>
      </c>
      <c r="M204" s="3">
        <v>44561</v>
      </c>
      <c r="N204" s="3">
        <v>44561</v>
      </c>
      <c r="O204" t="s">
        <v>567</v>
      </c>
    </row>
    <row r="205" spans="1:15" x14ac:dyDescent="0.25">
      <c r="A205">
        <v>2021</v>
      </c>
      <c r="B205" s="2">
        <v>44470</v>
      </c>
      <c r="C205" s="2">
        <v>44561</v>
      </c>
      <c r="D205" t="s">
        <v>105</v>
      </c>
      <c r="E205" t="s">
        <v>106</v>
      </c>
      <c r="F205" t="s">
        <v>557</v>
      </c>
      <c r="G205" t="s">
        <v>108</v>
      </c>
      <c r="H205" s="57">
        <v>22.878</v>
      </c>
      <c r="I205" s="57">
        <v>8.4000000000000005E-2</v>
      </c>
      <c r="J205" t="s">
        <v>558</v>
      </c>
      <c r="K205" t="s">
        <v>110</v>
      </c>
      <c r="L205" t="s">
        <v>110</v>
      </c>
      <c r="M205" s="2">
        <v>44561</v>
      </c>
      <c r="N205" s="2">
        <v>44561</v>
      </c>
    </row>
    <row r="206" spans="1:15" x14ac:dyDescent="0.25">
      <c r="A206">
        <v>2021</v>
      </c>
      <c r="B206" s="2">
        <v>44470</v>
      </c>
      <c r="C206" s="2">
        <v>44561</v>
      </c>
      <c r="D206" t="s">
        <v>113</v>
      </c>
      <c r="E206" t="s">
        <v>106</v>
      </c>
      <c r="F206" t="s">
        <v>557</v>
      </c>
      <c r="G206" t="s">
        <v>108</v>
      </c>
      <c r="H206" s="57">
        <v>0.89500000000000002</v>
      </c>
      <c r="I206" s="57">
        <v>0.40300000000000002</v>
      </c>
      <c r="J206" t="s">
        <v>559</v>
      </c>
      <c r="K206" t="s">
        <v>110</v>
      </c>
      <c r="L206" t="s">
        <v>110</v>
      </c>
      <c r="M206" s="2">
        <v>44561</v>
      </c>
      <c r="N206" s="2">
        <v>44561</v>
      </c>
    </row>
    <row r="207" spans="1:15" x14ac:dyDescent="0.25">
      <c r="A207">
        <v>2021</v>
      </c>
      <c r="B207" s="2">
        <v>44470</v>
      </c>
      <c r="C207" s="2">
        <v>44561</v>
      </c>
      <c r="D207" t="s">
        <v>115</v>
      </c>
      <c r="E207" t="s">
        <v>106</v>
      </c>
      <c r="F207" t="s">
        <v>557</v>
      </c>
      <c r="G207" t="s">
        <v>108</v>
      </c>
      <c r="H207" s="57">
        <v>16.440999999999999</v>
      </c>
      <c r="I207" s="57">
        <v>5.2060000000000004</v>
      </c>
      <c r="J207" t="s">
        <v>560</v>
      </c>
      <c r="K207" t="s">
        <v>110</v>
      </c>
      <c r="L207" t="s">
        <v>110</v>
      </c>
      <c r="M207" s="2">
        <v>44561</v>
      </c>
      <c r="N207" s="2">
        <v>44561</v>
      </c>
    </row>
    <row r="208" spans="1:15" x14ac:dyDescent="0.25">
      <c r="A208">
        <v>2021</v>
      </c>
      <c r="B208" s="2">
        <v>44470</v>
      </c>
      <c r="C208" s="2">
        <v>44561</v>
      </c>
      <c r="D208" t="s">
        <v>115</v>
      </c>
      <c r="E208" t="s">
        <v>106</v>
      </c>
      <c r="F208" t="s">
        <v>557</v>
      </c>
      <c r="G208" t="s">
        <v>108</v>
      </c>
      <c r="H208" s="57">
        <v>0</v>
      </c>
      <c r="I208" s="57">
        <v>0</v>
      </c>
      <c r="J208" t="s">
        <v>440</v>
      </c>
      <c r="K208" t="s">
        <v>110</v>
      </c>
      <c r="L208" t="s">
        <v>110</v>
      </c>
      <c r="M208" s="2">
        <v>44561</v>
      </c>
      <c r="N208" s="2">
        <v>44561</v>
      </c>
    </row>
    <row r="209" spans="1:15" x14ac:dyDescent="0.25">
      <c r="A209">
        <v>2021</v>
      </c>
      <c r="B209" s="2">
        <v>44470</v>
      </c>
      <c r="C209" s="2">
        <v>44561</v>
      </c>
      <c r="D209" t="s">
        <v>128</v>
      </c>
      <c r="E209" t="s">
        <v>72</v>
      </c>
      <c r="F209" t="s">
        <v>78</v>
      </c>
      <c r="G209" t="s">
        <v>108</v>
      </c>
      <c r="H209" s="57">
        <v>1</v>
      </c>
      <c r="I209" s="57">
        <v>1</v>
      </c>
      <c r="J209" t="s">
        <v>561</v>
      </c>
      <c r="K209" t="s">
        <v>110</v>
      </c>
      <c r="L209" t="s">
        <v>110</v>
      </c>
      <c r="M209" s="2">
        <v>44561</v>
      </c>
      <c r="N209" s="2">
        <v>44561</v>
      </c>
    </row>
    <row r="210" spans="1:15" x14ac:dyDescent="0.25">
      <c r="A210">
        <v>2021</v>
      </c>
      <c r="B210" s="2">
        <v>44470</v>
      </c>
      <c r="C210" s="2">
        <v>44561</v>
      </c>
      <c r="D210" t="s">
        <v>130</v>
      </c>
      <c r="E210" t="s">
        <v>72</v>
      </c>
      <c r="F210" t="s">
        <v>78</v>
      </c>
      <c r="G210" t="s">
        <v>108</v>
      </c>
      <c r="H210" s="57">
        <v>1.1659999999999999</v>
      </c>
      <c r="I210" s="57">
        <v>0.73</v>
      </c>
      <c r="J210" t="s">
        <v>562</v>
      </c>
      <c r="K210" t="s">
        <v>110</v>
      </c>
      <c r="L210" t="s">
        <v>110</v>
      </c>
      <c r="M210" s="2">
        <v>44561</v>
      </c>
      <c r="N210" s="2">
        <v>44561</v>
      </c>
    </row>
    <row r="211" spans="1:15" x14ac:dyDescent="0.25">
      <c r="A211">
        <v>2021</v>
      </c>
      <c r="B211" s="2">
        <v>44470</v>
      </c>
      <c r="C211" s="2">
        <v>44561</v>
      </c>
      <c r="D211" t="s">
        <v>132</v>
      </c>
      <c r="E211" t="s">
        <v>72</v>
      </c>
      <c r="F211" t="s">
        <v>78</v>
      </c>
      <c r="G211" t="s">
        <v>108</v>
      </c>
      <c r="H211" s="57">
        <v>1</v>
      </c>
      <c r="I211" s="57">
        <v>1</v>
      </c>
      <c r="J211" t="s">
        <v>535</v>
      </c>
      <c r="K211" t="s">
        <v>110</v>
      </c>
      <c r="L211" t="s">
        <v>110</v>
      </c>
      <c r="M211" s="2">
        <v>44561</v>
      </c>
      <c r="N211" s="2">
        <v>44561</v>
      </c>
    </row>
    <row r="212" spans="1:15" x14ac:dyDescent="0.25">
      <c r="A212">
        <v>2021</v>
      </c>
      <c r="B212" s="2">
        <v>44470</v>
      </c>
      <c r="C212" s="2">
        <v>44561</v>
      </c>
      <c r="D212" t="s">
        <v>498</v>
      </c>
      <c r="E212" t="s">
        <v>107</v>
      </c>
      <c r="F212" t="s">
        <v>368</v>
      </c>
      <c r="G212" t="s">
        <v>285</v>
      </c>
      <c r="H212" s="57">
        <v>690</v>
      </c>
      <c r="I212" s="57">
        <v>4600</v>
      </c>
      <c r="J212" t="s">
        <v>289</v>
      </c>
      <c r="K212" t="s">
        <v>300</v>
      </c>
      <c r="L212" t="s">
        <v>329</v>
      </c>
      <c r="M212" s="2">
        <v>44561</v>
      </c>
      <c r="N212" s="2">
        <v>44561</v>
      </c>
      <c r="O212" t="s">
        <v>499</v>
      </c>
    </row>
    <row r="213" spans="1:15" s="39" customFormat="1" x14ac:dyDescent="0.25">
      <c r="A213">
        <v>2021</v>
      </c>
      <c r="B213" s="2">
        <v>44470</v>
      </c>
      <c r="C213" s="2">
        <v>44561</v>
      </c>
      <c r="D213" t="s">
        <v>500</v>
      </c>
      <c r="E213" t="s">
        <v>107</v>
      </c>
      <c r="F213" t="s">
        <v>368</v>
      </c>
      <c r="G213" t="s">
        <v>285</v>
      </c>
      <c r="H213" s="8">
        <v>0</v>
      </c>
      <c r="I213" s="8">
        <v>20</v>
      </c>
      <c r="J213" t="s">
        <v>289</v>
      </c>
      <c r="K213" t="s">
        <v>371</v>
      </c>
      <c r="L213" t="s">
        <v>329</v>
      </c>
      <c r="M213" s="2">
        <v>44561</v>
      </c>
      <c r="N213" s="2">
        <v>44561</v>
      </c>
      <c r="O213" t="s">
        <v>499</v>
      </c>
    </row>
    <row r="214" spans="1:15" s="39" customFormat="1" x14ac:dyDescent="0.25">
      <c r="A214">
        <v>2021</v>
      </c>
      <c r="B214" s="2">
        <v>44470</v>
      </c>
      <c r="C214" s="2">
        <v>44561</v>
      </c>
      <c r="D214" t="s">
        <v>501</v>
      </c>
      <c r="E214" t="s">
        <v>107</v>
      </c>
      <c r="F214" t="s">
        <v>368</v>
      </c>
      <c r="G214" t="s">
        <v>285</v>
      </c>
      <c r="H214" s="9">
        <v>36</v>
      </c>
      <c r="I214" s="9">
        <v>100</v>
      </c>
      <c r="J214" t="s">
        <v>289</v>
      </c>
      <c r="K214" t="s">
        <v>371</v>
      </c>
      <c r="L214" t="s">
        <v>329</v>
      </c>
      <c r="M214" s="2">
        <v>44561</v>
      </c>
      <c r="N214" s="2">
        <v>44561</v>
      </c>
      <c r="O214" t="s">
        <v>499</v>
      </c>
    </row>
    <row r="215" spans="1:15" x14ac:dyDescent="0.25">
      <c r="A215">
        <v>2021</v>
      </c>
      <c r="B215" s="2">
        <v>44470</v>
      </c>
      <c r="C215" s="2">
        <v>44561</v>
      </c>
      <c r="D215" t="s">
        <v>502</v>
      </c>
      <c r="E215" t="s">
        <v>107</v>
      </c>
      <c r="F215" t="s">
        <v>368</v>
      </c>
      <c r="G215" t="s">
        <v>285</v>
      </c>
      <c r="H215" s="9">
        <v>0</v>
      </c>
      <c r="I215" s="9">
        <v>100</v>
      </c>
      <c r="J215" t="s">
        <v>289</v>
      </c>
      <c r="K215" t="s">
        <v>371</v>
      </c>
      <c r="L215" t="s">
        <v>329</v>
      </c>
      <c r="M215" s="2">
        <v>44561</v>
      </c>
      <c r="N215" s="2">
        <v>44561</v>
      </c>
      <c r="O215" t="s">
        <v>499</v>
      </c>
    </row>
    <row r="216" spans="1:15" s="39" customFormat="1" x14ac:dyDescent="0.25">
      <c r="A216">
        <v>2021</v>
      </c>
      <c r="B216" s="2">
        <v>44470</v>
      </c>
      <c r="C216" s="2">
        <v>44561</v>
      </c>
      <c r="D216" t="s">
        <v>503</v>
      </c>
      <c r="E216" t="s">
        <v>107</v>
      </c>
      <c r="F216" t="s">
        <v>368</v>
      </c>
      <c r="G216" t="s">
        <v>285</v>
      </c>
      <c r="H216" s="9">
        <v>10</v>
      </c>
      <c r="I216" s="9">
        <v>30</v>
      </c>
      <c r="J216" t="s">
        <v>289</v>
      </c>
      <c r="K216" t="s">
        <v>300</v>
      </c>
      <c r="L216" t="s">
        <v>329</v>
      </c>
      <c r="M216" s="2">
        <v>44561</v>
      </c>
      <c r="N216" s="2">
        <v>44561</v>
      </c>
      <c r="O216" t="s">
        <v>499</v>
      </c>
    </row>
    <row r="217" spans="1:15" x14ac:dyDescent="0.25">
      <c r="A217">
        <v>2021</v>
      </c>
      <c r="B217" s="2">
        <v>44470</v>
      </c>
      <c r="C217" s="3">
        <v>44561</v>
      </c>
      <c r="D217" t="s">
        <v>516</v>
      </c>
      <c r="E217" t="s">
        <v>135</v>
      </c>
      <c r="F217" t="s">
        <v>78</v>
      </c>
      <c r="G217" t="s">
        <v>136</v>
      </c>
      <c r="H217">
        <v>629</v>
      </c>
      <c r="I217">
        <v>2281</v>
      </c>
      <c r="J217" t="s">
        <v>137</v>
      </c>
      <c r="K217" t="s">
        <v>138</v>
      </c>
      <c r="L217" t="s">
        <v>138</v>
      </c>
      <c r="M217" s="2">
        <v>44561</v>
      </c>
      <c r="N217" s="2">
        <v>44561</v>
      </c>
    </row>
    <row r="218" spans="1:15" x14ac:dyDescent="0.25">
      <c r="A218">
        <v>2021</v>
      </c>
      <c r="B218" s="2">
        <v>44470</v>
      </c>
      <c r="C218" s="3">
        <v>44561</v>
      </c>
      <c r="D218" t="s">
        <v>517</v>
      </c>
      <c r="E218" t="s">
        <v>135</v>
      </c>
      <c r="F218" t="s">
        <v>78</v>
      </c>
      <c r="G218" t="s">
        <v>136</v>
      </c>
      <c r="H218">
        <v>866</v>
      </c>
      <c r="I218">
        <v>3274</v>
      </c>
      <c r="J218" t="s">
        <v>137</v>
      </c>
      <c r="K218" t="s">
        <v>138</v>
      </c>
      <c r="L218" t="s">
        <v>138</v>
      </c>
      <c r="M218" s="2">
        <v>44561</v>
      </c>
      <c r="N218" s="2">
        <v>44561</v>
      </c>
    </row>
    <row r="219" spans="1:15" x14ac:dyDescent="0.25">
      <c r="A219">
        <v>2021</v>
      </c>
      <c r="B219" s="2">
        <v>44470</v>
      </c>
      <c r="C219" s="3">
        <v>44561</v>
      </c>
      <c r="D219" t="s">
        <v>518</v>
      </c>
      <c r="E219" t="s">
        <v>135</v>
      </c>
      <c r="F219" t="s">
        <v>78</v>
      </c>
      <c r="G219" t="s">
        <v>136</v>
      </c>
      <c r="H219">
        <v>459</v>
      </c>
      <c r="I219">
        <v>2260</v>
      </c>
      <c r="J219" t="s">
        <v>137</v>
      </c>
      <c r="K219" t="s">
        <v>138</v>
      </c>
      <c r="L219" t="s">
        <v>138</v>
      </c>
      <c r="M219" s="2">
        <v>44561</v>
      </c>
      <c r="N219" s="2">
        <v>44561</v>
      </c>
    </row>
    <row r="220" spans="1:15" x14ac:dyDescent="0.25">
      <c r="A220">
        <v>2021</v>
      </c>
      <c r="B220" s="2">
        <v>44470</v>
      </c>
      <c r="C220" s="3">
        <v>44561</v>
      </c>
      <c r="D220" t="s">
        <v>519</v>
      </c>
      <c r="E220" t="s">
        <v>135</v>
      </c>
      <c r="F220" t="s">
        <v>78</v>
      </c>
      <c r="G220" t="s">
        <v>136</v>
      </c>
      <c r="H220">
        <v>8</v>
      </c>
      <c r="I220">
        <v>26</v>
      </c>
      <c r="J220" t="s">
        <v>137</v>
      </c>
      <c r="K220" t="s">
        <v>138</v>
      </c>
      <c r="L220" t="s">
        <v>138</v>
      </c>
      <c r="M220" s="2">
        <v>44561</v>
      </c>
      <c r="N220" s="2">
        <v>44561</v>
      </c>
    </row>
    <row r="221" spans="1:15" x14ac:dyDescent="0.25">
      <c r="A221">
        <v>2021</v>
      </c>
      <c r="B221" s="2">
        <v>44470</v>
      </c>
      <c r="C221" s="3">
        <v>44561</v>
      </c>
      <c r="D221" t="s">
        <v>63</v>
      </c>
      <c r="E221" t="s">
        <v>64</v>
      </c>
      <c r="F221" t="s">
        <v>65</v>
      </c>
      <c r="G221" t="s">
        <v>66</v>
      </c>
      <c r="H221">
        <v>0.35</v>
      </c>
      <c r="I221">
        <v>0.23</v>
      </c>
      <c r="J221" t="s">
        <v>67</v>
      </c>
      <c r="K221" t="s">
        <v>68</v>
      </c>
      <c r="L221" t="s">
        <v>69</v>
      </c>
      <c r="M221" s="2">
        <v>44561</v>
      </c>
      <c r="N221" s="2">
        <v>44561</v>
      </c>
      <c r="O221" t="s">
        <v>70</v>
      </c>
    </row>
    <row r="222" spans="1:15" x14ac:dyDescent="0.25">
      <c r="A222">
        <v>2021</v>
      </c>
      <c r="B222" s="2">
        <v>44470</v>
      </c>
      <c r="C222" s="3">
        <v>44561</v>
      </c>
      <c r="D222" t="s">
        <v>145</v>
      </c>
      <c r="E222" t="s">
        <v>72</v>
      </c>
      <c r="F222" t="s">
        <v>146</v>
      </c>
      <c r="G222" t="s">
        <v>147</v>
      </c>
      <c r="H222">
        <v>8441</v>
      </c>
      <c r="I222" t="s">
        <v>214</v>
      </c>
      <c r="J222" t="s">
        <v>149</v>
      </c>
      <c r="K222" t="s">
        <v>408</v>
      </c>
      <c r="L222" t="s">
        <v>408</v>
      </c>
      <c r="M222" s="2">
        <v>44561</v>
      </c>
      <c r="N222" s="2">
        <v>44561</v>
      </c>
      <c r="O222" t="s">
        <v>528</v>
      </c>
    </row>
    <row r="223" spans="1:15" x14ac:dyDescent="0.25">
      <c r="A223">
        <v>2021</v>
      </c>
      <c r="B223" s="2">
        <v>44470</v>
      </c>
      <c r="C223" s="3">
        <v>44561</v>
      </c>
      <c r="D223" t="s">
        <v>87</v>
      </c>
      <c r="E223" t="s">
        <v>88</v>
      </c>
      <c r="F223" t="s">
        <v>78</v>
      </c>
      <c r="G223" t="s">
        <v>89</v>
      </c>
      <c r="H223">
        <v>0.9</v>
      </c>
      <c r="I223">
        <v>1</v>
      </c>
      <c r="J223" t="s">
        <v>92</v>
      </c>
      <c r="K223" t="s">
        <v>93</v>
      </c>
      <c r="L223" t="s">
        <v>93</v>
      </c>
      <c r="M223" s="2">
        <v>44561</v>
      </c>
      <c r="N223" s="2">
        <v>44561</v>
      </c>
      <c r="O223" t="s">
        <v>213</v>
      </c>
    </row>
    <row r="224" spans="1:15" x14ac:dyDescent="0.25">
      <c r="A224">
        <v>2021</v>
      </c>
      <c r="B224" s="2">
        <v>44470</v>
      </c>
      <c r="C224" s="3">
        <v>44561</v>
      </c>
      <c r="D224" t="s">
        <v>163</v>
      </c>
      <c r="E224" t="s">
        <v>43</v>
      </c>
      <c r="F224" t="s">
        <v>44</v>
      </c>
      <c r="G224" t="s">
        <v>45</v>
      </c>
      <c r="H224" t="s">
        <v>553</v>
      </c>
      <c r="I224" t="s">
        <v>554</v>
      </c>
      <c r="J224" t="s">
        <v>355</v>
      </c>
      <c r="K224" t="s">
        <v>356</v>
      </c>
      <c r="L224" t="s">
        <v>356</v>
      </c>
      <c r="M224" s="2">
        <v>44561</v>
      </c>
      <c r="N224" s="2">
        <v>44561</v>
      </c>
    </row>
    <row r="225" spans="1:15" x14ac:dyDescent="0.25">
      <c r="A225">
        <v>2021</v>
      </c>
      <c r="B225" s="2">
        <v>44470</v>
      </c>
      <c r="C225" s="2">
        <v>44561</v>
      </c>
      <c r="D225" t="s">
        <v>165</v>
      </c>
      <c r="E225" t="s">
        <v>43</v>
      </c>
      <c r="F225" t="s">
        <v>44</v>
      </c>
      <c r="G225" t="s">
        <v>45</v>
      </c>
      <c r="H225" t="s">
        <v>236</v>
      </c>
      <c r="I225" t="s">
        <v>506</v>
      </c>
      <c r="J225" t="s">
        <v>358</v>
      </c>
      <c r="K225" t="s">
        <v>356</v>
      </c>
      <c r="L225" t="s">
        <v>356</v>
      </c>
      <c r="M225" s="2">
        <v>44561</v>
      </c>
      <c r="N225" s="2">
        <v>44561</v>
      </c>
    </row>
    <row r="226" spans="1:15" ht="13.5" customHeight="1" x14ac:dyDescent="0.25">
      <c r="A226">
        <v>2021</v>
      </c>
      <c r="B226" s="2">
        <v>44470</v>
      </c>
      <c r="C226" s="2">
        <v>44561</v>
      </c>
      <c r="D226" t="s">
        <v>167</v>
      </c>
      <c r="E226" t="s">
        <v>43</v>
      </c>
      <c r="F226" t="s">
        <v>44</v>
      </c>
      <c r="G226" t="s">
        <v>45</v>
      </c>
      <c r="H226" t="s">
        <v>555</v>
      </c>
      <c r="I226" t="s">
        <v>556</v>
      </c>
      <c r="J226" t="s">
        <v>360</v>
      </c>
      <c r="K226" t="s">
        <v>356</v>
      </c>
      <c r="L226" t="s">
        <v>356</v>
      </c>
      <c r="M226" s="2">
        <v>44561</v>
      </c>
      <c r="N226" s="2">
        <v>44561</v>
      </c>
    </row>
    <row r="227" spans="1:15" x14ac:dyDescent="0.25">
      <c r="A227">
        <v>2021</v>
      </c>
      <c r="B227" s="2">
        <v>44470</v>
      </c>
      <c r="C227" s="2">
        <v>44561</v>
      </c>
      <c r="D227" t="s">
        <v>71</v>
      </c>
      <c r="E227" t="s">
        <v>72</v>
      </c>
      <c r="F227" t="s">
        <v>73</v>
      </c>
      <c r="G227" t="s">
        <v>74</v>
      </c>
      <c r="H227">
        <v>3680</v>
      </c>
      <c r="I227">
        <v>25360</v>
      </c>
      <c r="J227" t="s">
        <v>301</v>
      </c>
      <c r="K227" t="s">
        <v>76</v>
      </c>
      <c r="L227" t="s">
        <v>76</v>
      </c>
      <c r="M227" s="2">
        <v>44561</v>
      </c>
      <c r="N227" s="2">
        <v>44561</v>
      </c>
    </row>
    <row r="228" spans="1:15" x14ac:dyDescent="0.25">
      <c r="A228">
        <v>2021</v>
      </c>
      <c r="B228" s="2">
        <v>44470</v>
      </c>
      <c r="C228" s="2">
        <v>44561</v>
      </c>
      <c r="D228" t="s">
        <v>169</v>
      </c>
      <c r="E228" t="s">
        <v>170</v>
      </c>
      <c r="F228" t="s">
        <v>429</v>
      </c>
      <c r="G228" s="11" t="s">
        <v>97</v>
      </c>
      <c r="H228" s="56">
        <v>15</v>
      </c>
      <c r="I228" s="47">
        <v>72</v>
      </c>
      <c r="J228" t="s">
        <v>430</v>
      </c>
      <c r="K228" s="11" t="s">
        <v>259</v>
      </c>
      <c r="L228" s="11" t="s">
        <v>259</v>
      </c>
      <c r="M228" s="2">
        <v>44561</v>
      </c>
      <c r="N228" s="2">
        <v>44561</v>
      </c>
      <c r="O228" t="s">
        <v>551</v>
      </c>
    </row>
    <row r="229" spans="1:15" x14ac:dyDescent="0.25">
      <c r="A229">
        <v>2021</v>
      </c>
      <c r="B229" s="2">
        <v>44470</v>
      </c>
      <c r="C229" s="2">
        <v>44561</v>
      </c>
      <c r="D229" t="s">
        <v>432</v>
      </c>
      <c r="E229" t="s">
        <v>170</v>
      </c>
      <c r="F229" t="s">
        <v>429</v>
      </c>
      <c r="G229" s="11" t="s">
        <v>433</v>
      </c>
      <c r="H229" s="56">
        <v>28</v>
      </c>
      <c r="I229" s="47">
        <v>31</v>
      </c>
      <c r="J229" t="s">
        <v>434</v>
      </c>
      <c r="K229" s="11" t="s">
        <v>259</v>
      </c>
      <c r="L229" s="11" t="s">
        <v>259</v>
      </c>
      <c r="M229" s="2">
        <v>44561</v>
      </c>
      <c r="N229" s="2">
        <v>44561</v>
      </c>
      <c r="O229" t="s">
        <v>552</v>
      </c>
    </row>
    <row r="230" spans="1:15" x14ac:dyDescent="0.25">
      <c r="A230">
        <v>2021</v>
      </c>
      <c r="B230" s="2">
        <v>44378</v>
      </c>
      <c r="C230" s="2">
        <v>44469</v>
      </c>
      <c r="D230" t="s">
        <v>563</v>
      </c>
      <c r="E230" t="s">
        <v>72</v>
      </c>
      <c r="F230" t="s">
        <v>564</v>
      </c>
      <c r="G230" t="s">
        <v>565</v>
      </c>
      <c r="H230">
        <v>257</v>
      </c>
      <c r="I230">
        <v>824</v>
      </c>
      <c r="J230" t="s">
        <v>566</v>
      </c>
      <c r="K230" t="s">
        <v>82</v>
      </c>
      <c r="L230" t="s">
        <v>82</v>
      </c>
      <c r="M230" s="2">
        <v>44469</v>
      </c>
      <c r="N230" s="2">
        <v>44469</v>
      </c>
      <c r="O230" t="s">
        <v>567</v>
      </c>
    </row>
    <row r="231" spans="1:15" x14ac:dyDescent="0.25">
      <c r="A231">
        <v>2021</v>
      </c>
      <c r="B231" s="2">
        <v>44378</v>
      </c>
      <c r="C231" s="2">
        <v>44469</v>
      </c>
      <c r="D231" t="s">
        <v>381</v>
      </c>
      <c r="E231" t="s">
        <v>72</v>
      </c>
      <c r="F231" t="s">
        <v>538</v>
      </c>
      <c r="G231" s="11" t="s">
        <v>382</v>
      </c>
      <c r="H231" s="56">
        <v>21311</v>
      </c>
      <c r="I231" s="47">
        <v>232071</v>
      </c>
      <c r="J231" t="s">
        <v>548</v>
      </c>
      <c r="K231" s="11" t="s">
        <v>179</v>
      </c>
      <c r="L231" s="11" t="s">
        <v>179</v>
      </c>
      <c r="M231" s="2">
        <v>44469</v>
      </c>
      <c r="N231" s="2">
        <v>44469</v>
      </c>
      <c r="O231" t="s">
        <v>540</v>
      </c>
    </row>
    <row r="232" spans="1:15" x14ac:dyDescent="0.25">
      <c r="A232">
        <v>2021</v>
      </c>
      <c r="B232" s="2">
        <v>44378</v>
      </c>
      <c r="C232" s="2">
        <v>44469</v>
      </c>
      <c r="D232" t="s">
        <v>541</v>
      </c>
      <c r="E232" t="s">
        <v>72</v>
      </c>
      <c r="F232" t="s">
        <v>538</v>
      </c>
      <c r="G232" s="11" t="s">
        <v>382</v>
      </c>
      <c r="H232" s="56">
        <v>9117</v>
      </c>
      <c r="I232" s="47">
        <v>96400</v>
      </c>
      <c r="J232" t="s">
        <v>549</v>
      </c>
      <c r="K232" s="11" t="s">
        <v>179</v>
      </c>
      <c r="L232" s="11" t="s">
        <v>179</v>
      </c>
      <c r="M232" s="2">
        <v>44469</v>
      </c>
      <c r="N232" s="2">
        <v>44469</v>
      </c>
      <c r="O232" t="s">
        <v>540</v>
      </c>
    </row>
    <row r="233" spans="1:15" x14ac:dyDescent="0.25">
      <c r="A233">
        <v>2021</v>
      </c>
      <c r="B233" s="2">
        <v>44378</v>
      </c>
      <c r="C233" s="2">
        <v>44469</v>
      </c>
      <c r="D233" s="30" t="s">
        <v>386</v>
      </c>
      <c r="E233" t="s">
        <v>72</v>
      </c>
      <c r="F233" t="s">
        <v>538</v>
      </c>
      <c r="G233" s="11" t="s">
        <v>382</v>
      </c>
      <c r="H233" s="56">
        <v>745</v>
      </c>
      <c r="I233" s="47">
        <v>2051</v>
      </c>
      <c r="J233" t="s">
        <v>550</v>
      </c>
      <c r="K233" s="11" t="s">
        <v>179</v>
      </c>
      <c r="L233" s="11" t="s">
        <v>179</v>
      </c>
      <c r="M233" s="2">
        <v>44469</v>
      </c>
      <c r="N233" s="2">
        <v>44469</v>
      </c>
      <c r="O233" t="s">
        <v>540</v>
      </c>
    </row>
    <row r="234" spans="1:15" x14ac:dyDescent="0.25">
      <c r="A234" s="22">
        <v>2021</v>
      </c>
      <c r="B234" s="23">
        <v>44378</v>
      </c>
      <c r="C234" s="23">
        <v>44469</v>
      </c>
      <c r="D234" s="22" t="s">
        <v>362</v>
      </c>
      <c r="E234" s="22" t="s">
        <v>56</v>
      </c>
      <c r="F234" s="22" t="s">
        <v>363</v>
      </c>
      <c r="G234" s="22" t="s">
        <v>328</v>
      </c>
      <c r="H234" s="51">
        <v>4782</v>
      </c>
      <c r="I234" s="22" t="s">
        <v>536</v>
      </c>
      <c r="J234" s="22" t="s">
        <v>537</v>
      </c>
      <c r="K234" s="22" t="s">
        <v>444</v>
      </c>
      <c r="L234" s="22" t="s">
        <v>367</v>
      </c>
      <c r="M234" s="23">
        <v>44480</v>
      </c>
      <c r="N234" s="23">
        <v>44469</v>
      </c>
      <c r="O234" s="22" t="s">
        <v>515</v>
      </c>
    </row>
    <row r="235" spans="1:15" x14ac:dyDescent="0.25">
      <c r="A235">
        <v>2021</v>
      </c>
      <c r="B235" s="2">
        <v>44378</v>
      </c>
      <c r="C235" s="2">
        <v>44469</v>
      </c>
      <c r="D235" t="s">
        <v>105</v>
      </c>
      <c r="E235" t="s">
        <v>106</v>
      </c>
      <c r="F235" t="s">
        <v>107</v>
      </c>
      <c r="G235" t="s">
        <v>108</v>
      </c>
      <c r="H235" s="9">
        <v>4.99</v>
      </c>
      <c r="I235" s="9">
        <v>3.7427000000000001</v>
      </c>
      <c r="J235" t="s">
        <v>529</v>
      </c>
      <c r="K235" t="s">
        <v>110</v>
      </c>
      <c r="L235" t="s">
        <v>110</v>
      </c>
      <c r="M235" s="2">
        <v>44469</v>
      </c>
      <c r="N235" s="2">
        <v>44469</v>
      </c>
    </row>
    <row r="236" spans="1:15" x14ac:dyDescent="0.25">
      <c r="A236">
        <v>2021</v>
      </c>
      <c r="B236" s="2">
        <v>44378</v>
      </c>
      <c r="C236" s="2">
        <v>44469</v>
      </c>
      <c r="D236" t="s">
        <v>111</v>
      </c>
      <c r="E236" t="s">
        <v>106</v>
      </c>
      <c r="F236" t="s">
        <v>107</v>
      </c>
      <c r="G236" t="s">
        <v>108</v>
      </c>
      <c r="H236" s="9">
        <v>0.5</v>
      </c>
      <c r="I236" s="9">
        <v>0.41770000000000002</v>
      </c>
      <c r="J236" t="s">
        <v>530</v>
      </c>
      <c r="K236" t="s">
        <v>110</v>
      </c>
      <c r="L236" t="s">
        <v>110</v>
      </c>
      <c r="M236" s="2">
        <v>44469</v>
      </c>
      <c r="N236" s="2">
        <v>44469</v>
      </c>
    </row>
    <row r="237" spans="1:15" x14ac:dyDescent="0.25">
      <c r="A237">
        <v>2021</v>
      </c>
      <c r="B237" s="2">
        <v>44378</v>
      </c>
      <c r="C237" s="2">
        <v>44469</v>
      </c>
      <c r="D237" t="s">
        <v>113</v>
      </c>
      <c r="E237" t="s">
        <v>106</v>
      </c>
      <c r="F237" t="s">
        <v>107</v>
      </c>
      <c r="G237" t="s">
        <v>108</v>
      </c>
      <c r="H237" s="9">
        <v>0.34200000000000003</v>
      </c>
      <c r="I237" s="9">
        <v>0.28920000000000001</v>
      </c>
      <c r="J237" t="s">
        <v>531</v>
      </c>
      <c r="K237" t="s">
        <v>110</v>
      </c>
      <c r="L237" t="s">
        <v>110</v>
      </c>
      <c r="M237" s="2">
        <v>44469</v>
      </c>
      <c r="N237" s="2">
        <v>44469</v>
      </c>
    </row>
    <row r="238" spans="1:15" x14ac:dyDescent="0.25">
      <c r="A238">
        <v>2021</v>
      </c>
      <c r="B238" s="2">
        <v>44378</v>
      </c>
      <c r="C238" s="2">
        <v>44469</v>
      </c>
      <c r="D238" t="s">
        <v>115</v>
      </c>
      <c r="E238" t="s">
        <v>106</v>
      </c>
      <c r="F238" t="s">
        <v>107</v>
      </c>
      <c r="G238" t="s">
        <v>108</v>
      </c>
      <c r="H238" s="9">
        <v>0.39800000000000002</v>
      </c>
      <c r="I238" s="9">
        <v>0.29930000000000001</v>
      </c>
      <c r="J238" t="s">
        <v>532</v>
      </c>
      <c r="K238" t="s">
        <v>110</v>
      </c>
      <c r="L238" t="s">
        <v>110</v>
      </c>
      <c r="M238" s="2">
        <v>44469</v>
      </c>
      <c r="N238" s="2">
        <v>44469</v>
      </c>
    </row>
    <row r="239" spans="1:15" x14ac:dyDescent="0.25">
      <c r="A239">
        <v>2021</v>
      </c>
      <c r="B239" s="2">
        <v>44378</v>
      </c>
      <c r="C239" s="2">
        <v>44469</v>
      </c>
      <c r="D239" t="s">
        <v>115</v>
      </c>
      <c r="E239" t="s">
        <v>106</v>
      </c>
      <c r="F239" t="s">
        <v>107</v>
      </c>
      <c r="G239" t="s">
        <v>108</v>
      </c>
      <c r="H239" s="9">
        <v>0</v>
      </c>
      <c r="I239" s="9">
        <v>0</v>
      </c>
      <c r="J239" t="s">
        <v>440</v>
      </c>
      <c r="K239" t="s">
        <v>110</v>
      </c>
      <c r="L239" t="s">
        <v>110</v>
      </c>
      <c r="M239" s="2">
        <v>44469</v>
      </c>
      <c r="N239" s="2">
        <v>44469</v>
      </c>
    </row>
    <row r="240" spans="1:15" x14ac:dyDescent="0.25">
      <c r="A240">
        <v>2021</v>
      </c>
      <c r="B240" s="2">
        <v>44378</v>
      </c>
      <c r="C240" s="2">
        <v>44469</v>
      </c>
      <c r="D240" t="s">
        <v>128</v>
      </c>
      <c r="E240" t="s">
        <v>72</v>
      </c>
      <c r="F240" t="s">
        <v>78</v>
      </c>
      <c r="G240" t="s">
        <v>108</v>
      </c>
      <c r="H240" s="9">
        <v>1</v>
      </c>
      <c r="I240" s="9">
        <v>1</v>
      </c>
      <c r="J240" t="s">
        <v>533</v>
      </c>
      <c r="K240" t="s">
        <v>110</v>
      </c>
      <c r="L240" t="s">
        <v>110</v>
      </c>
      <c r="M240" s="2">
        <v>44469</v>
      </c>
      <c r="N240" s="2">
        <v>44469</v>
      </c>
    </row>
    <row r="241" spans="1:15" x14ac:dyDescent="0.25">
      <c r="A241">
        <v>2021</v>
      </c>
      <c r="B241" s="2">
        <v>44378</v>
      </c>
      <c r="C241" s="2">
        <v>44469</v>
      </c>
      <c r="D241" t="s">
        <v>130</v>
      </c>
      <c r="E241" t="s">
        <v>72</v>
      </c>
      <c r="F241" t="s">
        <v>78</v>
      </c>
      <c r="G241" t="s">
        <v>108</v>
      </c>
      <c r="H241" s="9">
        <v>1.1659999999999999</v>
      </c>
      <c r="I241" s="9">
        <v>0.44440000000000002</v>
      </c>
      <c r="J241" t="s">
        <v>534</v>
      </c>
      <c r="K241" t="s">
        <v>110</v>
      </c>
      <c r="L241" t="s">
        <v>110</v>
      </c>
      <c r="M241" s="2">
        <v>44469</v>
      </c>
      <c r="N241" s="2">
        <v>44469</v>
      </c>
    </row>
    <row r="242" spans="1:15" x14ac:dyDescent="0.25">
      <c r="A242">
        <v>2021</v>
      </c>
      <c r="B242" s="2">
        <v>44378</v>
      </c>
      <c r="C242" s="2">
        <v>44469</v>
      </c>
      <c r="D242" t="s">
        <v>132</v>
      </c>
      <c r="E242" t="s">
        <v>72</v>
      </c>
      <c r="F242" t="s">
        <v>78</v>
      </c>
      <c r="G242" t="s">
        <v>108</v>
      </c>
      <c r="H242" s="9">
        <v>1</v>
      </c>
      <c r="I242" s="9">
        <v>1</v>
      </c>
      <c r="J242" t="s">
        <v>535</v>
      </c>
      <c r="K242" t="s">
        <v>110</v>
      </c>
      <c r="L242" t="s">
        <v>110</v>
      </c>
      <c r="M242" s="2">
        <v>44469</v>
      </c>
      <c r="N242" s="2">
        <v>44469</v>
      </c>
    </row>
    <row r="243" spans="1:15" x14ac:dyDescent="0.25">
      <c r="A243">
        <v>2021</v>
      </c>
      <c r="B243" s="2">
        <v>44378</v>
      </c>
      <c r="C243" s="2">
        <v>44469</v>
      </c>
      <c r="D243" t="s">
        <v>498</v>
      </c>
      <c r="E243" t="s">
        <v>107</v>
      </c>
      <c r="F243" t="s">
        <v>368</v>
      </c>
      <c r="G243" t="s">
        <v>285</v>
      </c>
      <c r="H243" s="54">
        <v>938</v>
      </c>
      <c r="I243" s="54">
        <v>4600</v>
      </c>
      <c r="J243" t="s">
        <v>289</v>
      </c>
      <c r="K243" t="s">
        <v>300</v>
      </c>
      <c r="L243" t="s">
        <v>329</v>
      </c>
      <c r="M243" s="2">
        <v>44469</v>
      </c>
      <c r="N243" s="2">
        <v>44469</v>
      </c>
      <c r="O243" t="s">
        <v>499</v>
      </c>
    </row>
    <row r="244" spans="1:15" x14ac:dyDescent="0.25">
      <c r="A244">
        <v>2021</v>
      </c>
      <c r="B244" s="2">
        <v>44378</v>
      </c>
      <c r="C244" s="2">
        <v>44469</v>
      </c>
      <c r="D244" t="s">
        <v>500</v>
      </c>
      <c r="E244" t="s">
        <v>107</v>
      </c>
      <c r="F244" t="s">
        <v>368</v>
      </c>
      <c r="G244" t="s">
        <v>285</v>
      </c>
      <c r="H244" s="8">
        <v>9</v>
      </c>
      <c r="I244" s="8">
        <v>20</v>
      </c>
      <c r="J244" t="s">
        <v>289</v>
      </c>
      <c r="K244" t="s">
        <v>371</v>
      </c>
      <c r="L244" t="s">
        <v>329</v>
      </c>
      <c r="M244" s="2">
        <v>44469</v>
      </c>
      <c r="N244" s="2">
        <v>44469</v>
      </c>
      <c r="O244" t="s">
        <v>499</v>
      </c>
    </row>
    <row r="245" spans="1:15" x14ac:dyDescent="0.25">
      <c r="A245">
        <v>2021</v>
      </c>
      <c r="B245" s="2">
        <v>44378</v>
      </c>
      <c r="C245" s="2">
        <v>44469</v>
      </c>
      <c r="D245" t="s">
        <v>501</v>
      </c>
      <c r="E245" t="s">
        <v>107</v>
      </c>
      <c r="F245" t="s">
        <v>368</v>
      </c>
      <c r="G245" t="s">
        <v>285</v>
      </c>
      <c r="H245" s="9">
        <v>36</v>
      </c>
      <c r="I245" s="9">
        <v>100</v>
      </c>
      <c r="J245" t="s">
        <v>289</v>
      </c>
      <c r="K245" t="s">
        <v>371</v>
      </c>
      <c r="L245" t="s">
        <v>329</v>
      </c>
      <c r="M245" s="2">
        <v>44469</v>
      </c>
      <c r="N245" s="2">
        <v>44469</v>
      </c>
      <c r="O245" t="s">
        <v>499</v>
      </c>
    </row>
    <row r="246" spans="1:15" x14ac:dyDescent="0.25">
      <c r="A246">
        <v>2021</v>
      </c>
      <c r="B246" s="2">
        <v>44378</v>
      </c>
      <c r="C246" s="2">
        <v>44469</v>
      </c>
      <c r="D246" t="s">
        <v>502</v>
      </c>
      <c r="E246" t="s">
        <v>107</v>
      </c>
      <c r="F246" t="s">
        <v>368</v>
      </c>
      <c r="G246" t="s">
        <v>285</v>
      </c>
      <c r="H246" s="9">
        <v>1</v>
      </c>
      <c r="I246" s="9">
        <v>100</v>
      </c>
      <c r="J246" t="s">
        <v>289</v>
      </c>
      <c r="K246" t="s">
        <v>371</v>
      </c>
      <c r="L246" t="s">
        <v>329</v>
      </c>
      <c r="M246" s="2">
        <v>44469</v>
      </c>
      <c r="N246" s="2">
        <v>44469</v>
      </c>
      <c r="O246" t="s">
        <v>499</v>
      </c>
    </row>
    <row r="247" spans="1:15" x14ac:dyDescent="0.25">
      <c r="A247">
        <v>2021</v>
      </c>
      <c r="B247" s="2">
        <v>44378</v>
      </c>
      <c r="C247" s="2">
        <v>44469</v>
      </c>
      <c r="D247" t="s">
        <v>503</v>
      </c>
      <c r="E247" t="s">
        <v>107</v>
      </c>
      <c r="F247" t="s">
        <v>368</v>
      </c>
      <c r="G247" t="s">
        <v>285</v>
      </c>
      <c r="H247" s="9">
        <v>5</v>
      </c>
      <c r="I247" s="9">
        <v>30</v>
      </c>
      <c r="J247" t="s">
        <v>289</v>
      </c>
      <c r="K247" t="s">
        <v>300</v>
      </c>
      <c r="L247" t="s">
        <v>329</v>
      </c>
      <c r="M247" s="2">
        <v>44469</v>
      </c>
      <c r="N247" s="2">
        <v>44469</v>
      </c>
      <c r="O247" t="s">
        <v>499</v>
      </c>
    </row>
    <row r="248" spans="1:15" x14ac:dyDescent="0.25">
      <c r="A248">
        <v>2021</v>
      </c>
      <c r="B248" s="2">
        <v>44378</v>
      </c>
      <c r="C248" s="3">
        <v>44469</v>
      </c>
      <c r="D248" t="s">
        <v>145</v>
      </c>
      <c r="E248" t="s">
        <v>72</v>
      </c>
      <c r="F248" t="s">
        <v>146</v>
      </c>
      <c r="G248" t="s">
        <v>147</v>
      </c>
      <c r="H248">
        <v>6635</v>
      </c>
      <c r="I248" t="s">
        <v>214</v>
      </c>
      <c r="J248" t="s">
        <v>149</v>
      </c>
      <c r="K248" t="s">
        <v>408</v>
      </c>
      <c r="L248" t="s">
        <v>408</v>
      </c>
      <c r="M248" s="2">
        <v>44469</v>
      </c>
      <c r="N248" s="2">
        <v>44469</v>
      </c>
      <c r="O248" t="s">
        <v>528</v>
      </c>
    </row>
    <row r="249" spans="1:15" x14ac:dyDescent="0.25">
      <c r="A249">
        <v>2021</v>
      </c>
      <c r="B249" s="2">
        <v>44378</v>
      </c>
      <c r="C249" s="3">
        <v>44469</v>
      </c>
      <c r="D249" t="s">
        <v>63</v>
      </c>
      <c r="E249" t="s">
        <v>64</v>
      </c>
      <c r="F249" t="s">
        <v>65</v>
      </c>
      <c r="G249" t="s">
        <v>66</v>
      </c>
      <c r="H249">
        <v>0.24</v>
      </c>
      <c r="I249">
        <v>0.23</v>
      </c>
      <c r="J249" t="s">
        <v>67</v>
      </c>
      <c r="K249" t="s">
        <v>68</v>
      </c>
      <c r="L249" t="s">
        <v>69</v>
      </c>
      <c r="M249" s="2">
        <v>44469</v>
      </c>
      <c r="N249" s="2">
        <v>44469</v>
      </c>
      <c r="O249" t="s">
        <v>70</v>
      </c>
    </row>
    <row r="250" spans="1:15" x14ac:dyDescent="0.25">
      <c r="A250">
        <v>2021</v>
      </c>
      <c r="B250" s="2">
        <v>44378</v>
      </c>
      <c r="C250" s="3">
        <v>44469</v>
      </c>
      <c r="D250" t="s">
        <v>163</v>
      </c>
      <c r="E250" t="s">
        <v>43</v>
      </c>
      <c r="F250" t="s">
        <v>44</v>
      </c>
      <c r="G250" t="s">
        <v>45</v>
      </c>
      <c r="H250" t="s">
        <v>524</v>
      </c>
      <c r="I250" t="s">
        <v>525</v>
      </c>
      <c r="J250" t="s">
        <v>355</v>
      </c>
      <c r="K250" t="s">
        <v>356</v>
      </c>
      <c r="L250" t="s">
        <v>356</v>
      </c>
      <c r="M250" s="2">
        <v>44470</v>
      </c>
      <c r="N250" s="2">
        <v>44469</v>
      </c>
    </row>
    <row r="251" spans="1:15" x14ac:dyDescent="0.25">
      <c r="A251">
        <v>2021</v>
      </c>
      <c r="B251" s="2">
        <v>44378</v>
      </c>
      <c r="C251" s="2">
        <v>44469</v>
      </c>
      <c r="D251" t="s">
        <v>165</v>
      </c>
      <c r="E251" t="s">
        <v>43</v>
      </c>
      <c r="F251" t="s">
        <v>44</v>
      </c>
      <c r="G251" t="s">
        <v>45</v>
      </c>
      <c r="H251" t="s">
        <v>236</v>
      </c>
      <c r="I251" t="s">
        <v>506</v>
      </c>
      <c r="J251" t="s">
        <v>358</v>
      </c>
      <c r="K251" t="s">
        <v>356</v>
      </c>
      <c r="L251" t="s">
        <v>356</v>
      </c>
      <c r="M251" s="2">
        <v>44470</v>
      </c>
      <c r="N251" s="2">
        <v>44469</v>
      </c>
    </row>
    <row r="252" spans="1:15" x14ac:dyDescent="0.25">
      <c r="A252">
        <v>2021</v>
      </c>
      <c r="B252" s="2">
        <v>44378</v>
      </c>
      <c r="C252" s="2">
        <v>44469</v>
      </c>
      <c r="D252" t="s">
        <v>167</v>
      </c>
      <c r="E252" t="s">
        <v>43</v>
      </c>
      <c r="F252" t="s">
        <v>44</v>
      </c>
      <c r="G252" t="s">
        <v>45</v>
      </c>
      <c r="H252" t="s">
        <v>526</v>
      </c>
      <c r="I252" t="s">
        <v>527</v>
      </c>
      <c r="J252" t="s">
        <v>360</v>
      </c>
      <c r="K252" t="s">
        <v>356</v>
      </c>
      <c r="L252" t="s">
        <v>356</v>
      </c>
      <c r="M252" s="2">
        <v>44470</v>
      </c>
      <c r="N252" s="2">
        <v>44469</v>
      </c>
    </row>
    <row r="253" spans="1:15" x14ac:dyDescent="0.25">
      <c r="A253">
        <v>2021</v>
      </c>
      <c r="B253" s="2">
        <v>44378</v>
      </c>
      <c r="C253" s="2">
        <v>44469</v>
      </c>
      <c r="D253" t="s">
        <v>516</v>
      </c>
      <c r="E253" t="s">
        <v>135</v>
      </c>
      <c r="F253" t="s">
        <v>78</v>
      </c>
      <c r="G253" t="s">
        <v>136</v>
      </c>
      <c r="H253">
        <v>615</v>
      </c>
      <c r="I253">
        <v>1652</v>
      </c>
      <c r="J253" t="s">
        <v>137</v>
      </c>
      <c r="K253" t="s">
        <v>138</v>
      </c>
      <c r="L253" t="s">
        <v>138</v>
      </c>
      <c r="M253" s="2">
        <v>44470</v>
      </c>
      <c r="N253" s="2">
        <v>44469</v>
      </c>
    </row>
    <row r="254" spans="1:15" x14ac:dyDescent="0.25">
      <c r="A254">
        <v>2021</v>
      </c>
      <c r="B254" s="2">
        <v>44378</v>
      </c>
      <c r="C254" s="2">
        <v>44469</v>
      </c>
      <c r="D254" t="s">
        <v>517</v>
      </c>
      <c r="E254" t="s">
        <v>135</v>
      </c>
      <c r="F254" t="s">
        <v>78</v>
      </c>
      <c r="G254" t="s">
        <v>136</v>
      </c>
      <c r="H254">
        <v>827</v>
      </c>
      <c r="I254">
        <v>2408</v>
      </c>
      <c r="J254" t="s">
        <v>137</v>
      </c>
      <c r="K254" t="s">
        <v>138</v>
      </c>
      <c r="L254" t="s">
        <v>138</v>
      </c>
      <c r="M254" s="2">
        <v>44470</v>
      </c>
      <c r="N254" s="2">
        <v>44469</v>
      </c>
    </row>
    <row r="255" spans="1:15" x14ac:dyDescent="0.25">
      <c r="A255">
        <v>2021</v>
      </c>
      <c r="B255" s="2">
        <v>44378</v>
      </c>
      <c r="C255" s="2">
        <v>44469</v>
      </c>
      <c r="D255" t="s">
        <v>518</v>
      </c>
      <c r="E255" t="s">
        <v>135</v>
      </c>
      <c r="F255" t="s">
        <v>78</v>
      </c>
      <c r="G255" t="s">
        <v>136</v>
      </c>
      <c r="H255">
        <v>528</v>
      </c>
      <c r="I255">
        <v>1801</v>
      </c>
      <c r="J255" t="s">
        <v>137</v>
      </c>
      <c r="K255" t="s">
        <v>138</v>
      </c>
      <c r="L255" t="s">
        <v>138</v>
      </c>
      <c r="M255" s="2">
        <v>44470</v>
      </c>
      <c r="N255" s="2">
        <v>44469</v>
      </c>
    </row>
    <row r="256" spans="1:15" s="39" customFormat="1" x14ac:dyDescent="0.25">
      <c r="A256">
        <v>2021</v>
      </c>
      <c r="B256" s="2">
        <v>44378</v>
      </c>
      <c r="C256" s="2">
        <v>44469</v>
      </c>
      <c r="D256" t="s">
        <v>519</v>
      </c>
      <c r="E256" t="s">
        <v>135</v>
      </c>
      <c r="F256" t="s">
        <v>78</v>
      </c>
      <c r="G256" t="s">
        <v>136</v>
      </c>
      <c r="H256">
        <v>11</v>
      </c>
      <c r="I256">
        <v>18</v>
      </c>
      <c r="J256" t="s">
        <v>137</v>
      </c>
      <c r="K256" t="s">
        <v>138</v>
      </c>
      <c r="L256" t="s">
        <v>138</v>
      </c>
      <c r="M256" s="2">
        <v>44470</v>
      </c>
      <c r="N256" s="2">
        <v>44469</v>
      </c>
      <c r="O256"/>
    </row>
    <row r="257" spans="1:15" x14ac:dyDescent="0.25">
      <c r="A257">
        <v>2021</v>
      </c>
      <c r="B257" s="2">
        <v>44378</v>
      </c>
      <c r="C257" s="2">
        <v>44469</v>
      </c>
      <c r="D257" t="s">
        <v>87</v>
      </c>
      <c r="E257" t="s">
        <v>88</v>
      </c>
      <c r="F257" t="s">
        <v>78</v>
      </c>
      <c r="G257" t="s">
        <v>89</v>
      </c>
      <c r="H257" s="5">
        <v>0.69</v>
      </c>
      <c r="I257" s="5">
        <v>1</v>
      </c>
      <c r="J257" t="s">
        <v>92</v>
      </c>
      <c r="K257" t="s">
        <v>93</v>
      </c>
      <c r="L257" t="s">
        <v>93</v>
      </c>
      <c r="M257" s="2">
        <v>44469</v>
      </c>
      <c r="N257" s="2">
        <v>44469</v>
      </c>
      <c r="O257" t="s">
        <v>213</v>
      </c>
    </row>
    <row r="258" spans="1:15" x14ac:dyDescent="0.25">
      <c r="A258">
        <v>2021</v>
      </c>
      <c r="B258" s="2">
        <v>44378</v>
      </c>
      <c r="C258" s="2">
        <v>44469</v>
      </c>
      <c r="D258" t="s">
        <v>169</v>
      </c>
      <c r="E258" t="s">
        <v>170</v>
      </c>
      <c r="F258" t="s">
        <v>429</v>
      </c>
      <c r="G258" t="s">
        <v>97</v>
      </c>
      <c r="H258">
        <v>44</v>
      </c>
      <c r="I258">
        <v>57</v>
      </c>
      <c r="J258" t="s">
        <v>430</v>
      </c>
      <c r="K258" t="s">
        <v>259</v>
      </c>
      <c r="L258" t="s">
        <v>259</v>
      </c>
      <c r="M258" s="2">
        <v>44469</v>
      </c>
      <c r="N258" s="2">
        <v>44469</v>
      </c>
      <c r="O258" t="s">
        <v>522</v>
      </c>
    </row>
    <row r="259" spans="1:15" x14ac:dyDescent="0.25">
      <c r="A259">
        <v>2021</v>
      </c>
      <c r="B259" s="2">
        <v>44378</v>
      </c>
      <c r="C259" s="2">
        <v>44469</v>
      </c>
      <c r="D259" t="s">
        <v>432</v>
      </c>
      <c r="E259" t="s">
        <v>170</v>
      </c>
      <c r="F259" t="s">
        <v>429</v>
      </c>
      <c r="G259" t="s">
        <v>433</v>
      </c>
      <c r="H259">
        <v>28</v>
      </c>
      <c r="I259">
        <v>28</v>
      </c>
      <c r="J259" t="s">
        <v>434</v>
      </c>
      <c r="K259" t="s">
        <v>259</v>
      </c>
      <c r="L259" t="s">
        <v>259</v>
      </c>
      <c r="M259" s="2">
        <v>44469</v>
      </c>
      <c r="N259" s="2">
        <v>44469</v>
      </c>
      <c r="O259" t="s">
        <v>523</v>
      </c>
    </row>
    <row r="260" spans="1:15" x14ac:dyDescent="0.25">
      <c r="A260">
        <v>2021</v>
      </c>
      <c r="B260" s="2">
        <v>44378</v>
      </c>
      <c r="C260" s="2">
        <v>44469</v>
      </c>
      <c r="D260" t="s">
        <v>71</v>
      </c>
      <c r="E260" t="s">
        <v>72</v>
      </c>
      <c r="F260" t="s">
        <v>73</v>
      </c>
      <c r="G260" t="s">
        <v>74</v>
      </c>
      <c r="H260">
        <v>3680</v>
      </c>
      <c r="I260">
        <v>25360</v>
      </c>
      <c r="J260" t="s">
        <v>301</v>
      </c>
      <c r="K260" t="s">
        <v>76</v>
      </c>
      <c r="L260" t="s">
        <v>76</v>
      </c>
      <c r="M260" s="2">
        <v>44469</v>
      </c>
      <c r="N260" s="2">
        <v>44469</v>
      </c>
    </row>
    <row r="261" spans="1:15" x14ac:dyDescent="0.25">
      <c r="A261">
        <v>2021</v>
      </c>
      <c r="B261" s="2">
        <v>44287</v>
      </c>
      <c r="C261" s="2">
        <v>44377</v>
      </c>
      <c r="D261" t="s">
        <v>563</v>
      </c>
      <c r="E261" t="s">
        <v>72</v>
      </c>
      <c r="F261" t="s">
        <v>564</v>
      </c>
      <c r="G261" t="s">
        <v>565</v>
      </c>
      <c r="H261">
        <v>170</v>
      </c>
      <c r="I261">
        <v>824</v>
      </c>
      <c r="J261" t="s">
        <v>566</v>
      </c>
      <c r="K261" t="s">
        <v>82</v>
      </c>
      <c r="L261" t="s">
        <v>82</v>
      </c>
      <c r="M261" s="2">
        <v>44377</v>
      </c>
      <c r="N261" s="2">
        <v>44377</v>
      </c>
      <c r="O261" t="s">
        <v>567</v>
      </c>
    </row>
    <row r="262" spans="1:15" x14ac:dyDescent="0.25">
      <c r="A262">
        <v>2021</v>
      </c>
      <c r="B262" s="2">
        <v>44287</v>
      </c>
      <c r="C262" s="2">
        <v>44377</v>
      </c>
      <c r="D262" t="s">
        <v>498</v>
      </c>
      <c r="E262" t="s">
        <v>107</v>
      </c>
      <c r="F262" t="s">
        <v>368</v>
      </c>
      <c r="G262" t="s">
        <v>285</v>
      </c>
      <c r="H262" s="53">
        <v>734</v>
      </c>
      <c r="I262" s="53">
        <v>4600</v>
      </c>
      <c r="J262" t="s">
        <v>289</v>
      </c>
      <c r="K262" t="s">
        <v>300</v>
      </c>
      <c r="L262" t="s">
        <v>329</v>
      </c>
      <c r="M262" s="2">
        <v>44377</v>
      </c>
      <c r="N262" s="2">
        <v>44377</v>
      </c>
      <c r="O262" t="s">
        <v>499</v>
      </c>
    </row>
    <row r="263" spans="1:15" x14ac:dyDescent="0.25">
      <c r="A263">
        <v>2021</v>
      </c>
      <c r="B263" s="2">
        <v>44287</v>
      </c>
      <c r="C263" s="2">
        <v>44377</v>
      </c>
      <c r="D263" t="s">
        <v>500</v>
      </c>
      <c r="E263" t="s">
        <v>107</v>
      </c>
      <c r="F263" t="s">
        <v>368</v>
      </c>
      <c r="G263" t="s">
        <v>285</v>
      </c>
      <c r="H263" s="8">
        <v>7</v>
      </c>
      <c r="I263" s="8">
        <v>20</v>
      </c>
      <c r="J263" t="s">
        <v>289</v>
      </c>
      <c r="K263" t="s">
        <v>371</v>
      </c>
      <c r="L263" t="s">
        <v>329</v>
      </c>
      <c r="M263" s="2">
        <v>44377</v>
      </c>
      <c r="N263" s="2">
        <v>44377</v>
      </c>
      <c r="O263" t="s">
        <v>499</v>
      </c>
    </row>
    <row r="264" spans="1:15" x14ac:dyDescent="0.25">
      <c r="A264">
        <v>2021</v>
      </c>
      <c r="B264" s="2">
        <v>44287</v>
      </c>
      <c r="C264" s="2">
        <v>44377</v>
      </c>
      <c r="D264" t="s">
        <v>501</v>
      </c>
      <c r="E264" t="s">
        <v>107</v>
      </c>
      <c r="F264" t="s">
        <v>368</v>
      </c>
      <c r="G264" t="s">
        <v>285</v>
      </c>
      <c r="H264" s="9">
        <v>36</v>
      </c>
      <c r="I264" s="9">
        <v>100</v>
      </c>
      <c r="J264" t="s">
        <v>289</v>
      </c>
      <c r="K264" t="s">
        <v>371</v>
      </c>
      <c r="L264" t="s">
        <v>329</v>
      </c>
      <c r="M264" s="2">
        <v>44377</v>
      </c>
      <c r="N264" s="2">
        <v>44377</v>
      </c>
      <c r="O264" t="s">
        <v>499</v>
      </c>
    </row>
    <row r="265" spans="1:15" x14ac:dyDescent="0.25">
      <c r="A265">
        <v>2021</v>
      </c>
      <c r="B265" s="2">
        <v>44287</v>
      </c>
      <c r="C265" s="2">
        <v>44377</v>
      </c>
      <c r="D265" t="s">
        <v>502</v>
      </c>
      <c r="E265" t="s">
        <v>107</v>
      </c>
      <c r="F265" t="s">
        <v>368</v>
      </c>
      <c r="G265" t="s">
        <v>285</v>
      </c>
      <c r="H265" s="9">
        <v>0</v>
      </c>
      <c r="I265" s="9">
        <v>100</v>
      </c>
      <c r="J265" t="s">
        <v>289</v>
      </c>
      <c r="K265" t="s">
        <v>371</v>
      </c>
      <c r="L265" t="s">
        <v>329</v>
      </c>
      <c r="M265" s="2">
        <v>44377</v>
      </c>
      <c r="N265" s="2">
        <v>44377</v>
      </c>
      <c r="O265" t="s">
        <v>499</v>
      </c>
    </row>
    <row r="266" spans="1:15" x14ac:dyDescent="0.25">
      <c r="A266">
        <v>2021</v>
      </c>
      <c r="B266" s="2">
        <v>44287</v>
      </c>
      <c r="C266" s="2">
        <v>44377</v>
      </c>
      <c r="D266" t="s">
        <v>503</v>
      </c>
      <c r="E266" t="s">
        <v>107</v>
      </c>
      <c r="F266" t="s">
        <v>368</v>
      </c>
      <c r="G266" t="s">
        <v>285</v>
      </c>
      <c r="H266" s="9">
        <v>0</v>
      </c>
      <c r="I266" s="9">
        <v>30</v>
      </c>
      <c r="J266" t="s">
        <v>289</v>
      </c>
      <c r="K266" t="s">
        <v>300</v>
      </c>
      <c r="L266" t="s">
        <v>329</v>
      </c>
      <c r="M266" s="2">
        <v>44377</v>
      </c>
      <c r="N266" s="2">
        <v>44377</v>
      </c>
      <c r="O266" t="s">
        <v>499</v>
      </c>
    </row>
    <row r="267" spans="1:15" x14ac:dyDescent="0.25">
      <c r="A267">
        <v>2021</v>
      </c>
      <c r="B267" s="2">
        <v>44287</v>
      </c>
      <c r="C267" s="2">
        <v>44377</v>
      </c>
      <c r="D267" t="s">
        <v>128</v>
      </c>
      <c r="E267" t="s">
        <v>72</v>
      </c>
      <c r="F267" t="s">
        <v>78</v>
      </c>
      <c r="G267" t="s">
        <v>108</v>
      </c>
      <c r="H267">
        <v>1</v>
      </c>
      <c r="I267">
        <v>1</v>
      </c>
      <c r="J267" t="s">
        <v>520</v>
      </c>
      <c r="K267" t="s">
        <v>110</v>
      </c>
      <c r="L267" t="s">
        <v>110</v>
      </c>
      <c r="M267" s="2">
        <v>44377</v>
      </c>
      <c r="N267" s="2">
        <v>44377</v>
      </c>
    </row>
    <row r="268" spans="1:15" x14ac:dyDescent="0.25">
      <c r="A268">
        <v>2021</v>
      </c>
      <c r="B268" s="2">
        <v>44287</v>
      </c>
      <c r="C268" s="2">
        <v>44377</v>
      </c>
      <c r="D268" t="s">
        <v>130</v>
      </c>
      <c r="E268" t="s">
        <v>72</v>
      </c>
      <c r="F268" t="s">
        <v>78</v>
      </c>
      <c r="G268" t="s">
        <v>108</v>
      </c>
      <c r="H268">
        <v>0</v>
      </c>
      <c r="I268">
        <v>4.1000000000000002E-2</v>
      </c>
      <c r="J268" t="s">
        <v>521</v>
      </c>
      <c r="K268" t="s">
        <v>110</v>
      </c>
      <c r="L268" t="s">
        <v>110</v>
      </c>
      <c r="M268" s="2">
        <v>44377</v>
      </c>
      <c r="N268" s="2">
        <v>44377</v>
      </c>
    </row>
    <row r="269" spans="1:15" x14ac:dyDescent="0.25">
      <c r="A269">
        <v>2021</v>
      </c>
      <c r="B269" s="2">
        <v>44287</v>
      </c>
      <c r="C269" s="2">
        <v>44377</v>
      </c>
      <c r="D269" t="s">
        <v>132</v>
      </c>
      <c r="E269" t="s">
        <v>72</v>
      </c>
      <c r="F269" t="s">
        <v>78</v>
      </c>
      <c r="G269" t="s">
        <v>108</v>
      </c>
      <c r="H269">
        <v>1</v>
      </c>
      <c r="I269">
        <v>1</v>
      </c>
      <c r="J269" t="s">
        <v>463</v>
      </c>
      <c r="K269" t="s">
        <v>110</v>
      </c>
      <c r="L269" t="s">
        <v>110</v>
      </c>
      <c r="M269" s="2">
        <v>44377</v>
      </c>
      <c r="N269" s="2">
        <v>44377</v>
      </c>
    </row>
    <row r="270" spans="1:15" x14ac:dyDescent="0.25">
      <c r="A270">
        <v>2021</v>
      </c>
      <c r="B270" s="2">
        <v>44287</v>
      </c>
      <c r="C270" s="2">
        <v>44377</v>
      </c>
      <c r="D270" t="s">
        <v>516</v>
      </c>
      <c r="E270" t="s">
        <v>135</v>
      </c>
      <c r="F270" t="s">
        <v>78</v>
      </c>
      <c r="G270" t="s">
        <v>136</v>
      </c>
      <c r="H270">
        <v>536</v>
      </c>
      <c r="I270">
        <v>1037</v>
      </c>
      <c r="J270" t="s">
        <v>137</v>
      </c>
      <c r="K270" t="s">
        <v>138</v>
      </c>
      <c r="L270" t="s">
        <v>138</v>
      </c>
      <c r="M270" s="2">
        <v>44377</v>
      </c>
      <c r="N270" s="2">
        <v>44377</v>
      </c>
    </row>
    <row r="271" spans="1:15" s="39" customFormat="1" x14ac:dyDescent="0.25">
      <c r="A271">
        <v>2021</v>
      </c>
      <c r="B271" s="2">
        <v>44287</v>
      </c>
      <c r="C271" s="2">
        <v>44377</v>
      </c>
      <c r="D271" t="s">
        <v>517</v>
      </c>
      <c r="E271" t="s">
        <v>135</v>
      </c>
      <c r="F271" t="s">
        <v>78</v>
      </c>
      <c r="G271" t="s">
        <v>136</v>
      </c>
      <c r="H271">
        <v>883</v>
      </c>
      <c r="I271">
        <v>1581</v>
      </c>
      <c r="J271" t="s">
        <v>137</v>
      </c>
      <c r="K271" t="s">
        <v>138</v>
      </c>
      <c r="L271" t="s">
        <v>138</v>
      </c>
      <c r="M271" s="2">
        <v>44377</v>
      </c>
      <c r="N271" s="2">
        <v>44377</v>
      </c>
      <c r="O271"/>
    </row>
    <row r="272" spans="1:15" x14ac:dyDescent="0.25">
      <c r="A272">
        <v>2021</v>
      </c>
      <c r="B272" s="2">
        <v>44287</v>
      </c>
      <c r="C272" s="2">
        <v>44377</v>
      </c>
      <c r="D272" t="s">
        <v>518</v>
      </c>
      <c r="E272" t="s">
        <v>135</v>
      </c>
      <c r="F272" t="s">
        <v>78</v>
      </c>
      <c r="G272" t="s">
        <v>136</v>
      </c>
      <c r="H272">
        <v>503</v>
      </c>
      <c r="I272">
        <v>1273</v>
      </c>
      <c r="J272" t="s">
        <v>137</v>
      </c>
      <c r="K272" t="s">
        <v>138</v>
      </c>
      <c r="L272" t="s">
        <v>138</v>
      </c>
      <c r="M272" s="2">
        <v>44377</v>
      </c>
      <c r="N272" s="2">
        <v>44377</v>
      </c>
    </row>
    <row r="273" spans="1:15" x14ac:dyDescent="0.25">
      <c r="A273">
        <v>2021</v>
      </c>
      <c r="B273" s="2">
        <v>44287</v>
      </c>
      <c r="C273" s="2">
        <v>44377</v>
      </c>
      <c r="D273" t="s">
        <v>519</v>
      </c>
      <c r="E273" t="s">
        <v>135</v>
      </c>
      <c r="F273" t="s">
        <v>78</v>
      </c>
      <c r="G273" t="s">
        <v>136</v>
      </c>
      <c r="H273">
        <v>4</v>
      </c>
      <c r="I273">
        <v>7</v>
      </c>
      <c r="J273" t="s">
        <v>137</v>
      </c>
      <c r="K273" t="s">
        <v>138</v>
      </c>
      <c r="L273" t="s">
        <v>138</v>
      </c>
      <c r="M273" s="2">
        <v>44377</v>
      </c>
      <c r="N273" s="2">
        <v>44377</v>
      </c>
    </row>
    <row r="274" spans="1:15" x14ac:dyDescent="0.25">
      <c r="A274" s="22">
        <v>2021</v>
      </c>
      <c r="B274" s="23">
        <v>44287</v>
      </c>
      <c r="C274" s="23">
        <v>44377</v>
      </c>
      <c r="D274" s="22" t="s">
        <v>362</v>
      </c>
      <c r="E274" s="22" t="s">
        <v>56</v>
      </c>
      <c r="F274" s="22" t="s">
        <v>363</v>
      </c>
      <c r="G274" s="22" t="s">
        <v>328</v>
      </c>
      <c r="H274" s="51">
        <v>1531</v>
      </c>
      <c r="I274" s="22" t="s">
        <v>513</v>
      </c>
      <c r="J274" s="22" t="s">
        <v>514</v>
      </c>
      <c r="K274" s="22" t="s">
        <v>444</v>
      </c>
      <c r="L274" s="22" t="s">
        <v>367</v>
      </c>
      <c r="M274" s="23">
        <v>44389</v>
      </c>
      <c r="N274" s="23">
        <v>44377</v>
      </c>
      <c r="O274" s="22" t="s">
        <v>515</v>
      </c>
    </row>
    <row r="275" spans="1:15" x14ac:dyDescent="0.25">
      <c r="A275">
        <v>2021</v>
      </c>
      <c r="B275" s="2">
        <v>44287</v>
      </c>
      <c r="C275" s="2">
        <v>44377</v>
      </c>
      <c r="D275" t="s">
        <v>63</v>
      </c>
      <c r="E275" t="s">
        <v>64</v>
      </c>
      <c r="F275" t="s">
        <v>65</v>
      </c>
      <c r="G275" t="s">
        <v>66</v>
      </c>
      <c r="H275">
        <v>0.3</v>
      </c>
      <c r="I275">
        <v>0.23</v>
      </c>
      <c r="J275" t="s">
        <v>67</v>
      </c>
      <c r="K275" t="s">
        <v>68</v>
      </c>
      <c r="L275" t="s">
        <v>69</v>
      </c>
      <c r="M275" s="2">
        <v>44377</v>
      </c>
      <c r="N275" s="2">
        <v>44377</v>
      </c>
      <c r="O275" t="s">
        <v>70</v>
      </c>
    </row>
    <row r="276" spans="1:15" x14ac:dyDescent="0.25">
      <c r="A276">
        <v>2021</v>
      </c>
      <c r="B276" s="2">
        <v>44287</v>
      </c>
      <c r="C276" s="2">
        <v>44377</v>
      </c>
      <c r="D276" t="s">
        <v>145</v>
      </c>
      <c r="E276" t="s">
        <v>72</v>
      </c>
      <c r="F276" t="s">
        <v>146</v>
      </c>
      <c r="G276" t="s">
        <v>147</v>
      </c>
      <c r="H276">
        <v>7629</v>
      </c>
      <c r="I276" t="s">
        <v>214</v>
      </c>
      <c r="J276" t="s">
        <v>149</v>
      </c>
      <c r="K276" t="s">
        <v>408</v>
      </c>
      <c r="L276" t="s">
        <v>408</v>
      </c>
      <c r="M276" s="2">
        <v>44377</v>
      </c>
      <c r="N276" s="2">
        <v>44377</v>
      </c>
      <c r="O276" t="s">
        <v>512</v>
      </c>
    </row>
    <row r="277" spans="1:15" x14ac:dyDescent="0.25">
      <c r="A277">
        <v>2021</v>
      </c>
      <c r="B277" s="2">
        <v>44287</v>
      </c>
      <c r="C277" s="2">
        <v>44377</v>
      </c>
      <c r="D277" t="s">
        <v>169</v>
      </c>
      <c r="E277" t="s">
        <v>170</v>
      </c>
      <c r="F277" t="s">
        <v>429</v>
      </c>
      <c r="G277" t="s">
        <v>97</v>
      </c>
      <c r="H277">
        <v>13</v>
      </c>
      <c r="I277">
        <v>13</v>
      </c>
      <c r="J277" t="s">
        <v>430</v>
      </c>
      <c r="K277" t="s">
        <v>509</v>
      </c>
      <c r="L277" t="s">
        <v>509</v>
      </c>
      <c r="M277" s="2">
        <v>44377</v>
      </c>
      <c r="N277" s="2">
        <v>44377</v>
      </c>
      <c r="O277" t="s">
        <v>510</v>
      </c>
    </row>
    <row r="278" spans="1:15" x14ac:dyDescent="0.25">
      <c r="A278">
        <v>2021</v>
      </c>
      <c r="B278" s="2">
        <v>44287</v>
      </c>
      <c r="C278" s="2">
        <v>44377</v>
      </c>
      <c r="D278" t="s">
        <v>432</v>
      </c>
      <c r="E278" t="s">
        <v>170</v>
      </c>
      <c r="F278" t="s">
        <v>429</v>
      </c>
      <c r="G278" t="s">
        <v>433</v>
      </c>
      <c r="H278">
        <v>0</v>
      </c>
      <c r="I278">
        <v>0</v>
      </c>
      <c r="J278" t="s">
        <v>434</v>
      </c>
      <c r="K278" t="s">
        <v>509</v>
      </c>
      <c r="L278" t="s">
        <v>509</v>
      </c>
      <c r="M278" s="2">
        <v>44377</v>
      </c>
      <c r="N278" s="2">
        <v>44377</v>
      </c>
      <c r="O278" t="s">
        <v>511</v>
      </c>
    </row>
    <row r="279" spans="1:15" x14ac:dyDescent="0.25">
      <c r="A279">
        <v>2021</v>
      </c>
      <c r="B279" s="2">
        <v>44287</v>
      </c>
      <c r="C279" s="2">
        <v>44377</v>
      </c>
      <c r="D279" t="s">
        <v>87</v>
      </c>
      <c r="E279" t="s">
        <v>88</v>
      </c>
      <c r="F279" t="s">
        <v>78</v>
      </c>
      <c r="G279" t="s">
        <v>89</v>
      </c>
      <c r="H279">
        <v>0.42</v>
      </c>
      <c r="I279">
        <v>1</v>
      </c>
      <c r="J279" t="s">
        <v>92</v>
      </c>
      <c r="K279" t="s">
        <v>93</v>
      </c>
      <c r="L279" t="s">
        <v>93</v>
      </c>
      <c r="M279" s="2">
        <v>44377</v>
      </c>
      <c r="N279" s="2">
        <v>44377</v>
      </c>
      <c r="O279" t="s">
        <v>213</v>
      </c>
    </row>
    <row r="280" spans="1:15" x14ac:dyDescent="0.25">
      <c r="A280">
        <v>2021</v>
      </c>
      <c r="B280" s="2">
        <v>44287</v>
      </c>
      <c r="C280" s="3">
        <v>44377</v>
      </c>
      <c r="D280" t="s">
        <v>163</v>
      </c>
      <c r="E280" t="s">
        <v>43</v>
      </c>
      <c r="F280" t="s">
        <v>44</v>
      </c>
      <c r="G280" t="s">
        <v>45</v>
      </c>
      <c r="H280" t="s">
        <v>504</v>
      </c>
      <c r="I280" t="s">
        <v>505</v>
      </c>
      <c r="J280" t="s">
        <v>355</v>
      </c>
      <c r="K280" t="s">
        <v>356</v>
      </c>
      <c r="L280" t="s">
        <v>356</v>
      </c>
      <c r="M280" s="2">
        <v>44378</v>
      </c>
      <c r="N280" s="2">
        <v>44377</v>
      </c>
    </row>
    <row r="281" spans="1:15" x14ac:dyDescent="0.25">
      <c r="A281">
        <v>2021</v>
      </c>
      <c r="B281" s="2">
        <v>44287</v>
      </c>
      <c r="C281" s="2">
        <v>44377</v>
      </c>
      <c r="D281" t="s">
        <v>165</v>
      </c>
      <c r="E281" t="s">
        <v>43</v>
      </c>
      <c r="F281" t="s">
        <v>44</v>
      </c>
      <c r="G281" t="s">
        <v>45</v>
      </c>
      <c r="H281" t="s">
        <v>411</v>
      </c>
      <c r="I281" t="s">
        <v>506</v>
      </c>
      <c r="J281" t="s">
        <v>358</v>
      </c>
      <c r="K281" t="s">
        <v>356</v>
      </c>
      <c r="L281" t="s">
        <v>356</v>
      </c>
      <c r="M281" s="2">
        <v>44378</v>
      </c>
      <c r="N281" s="2">
        <v>44377</v>
      </c>
    </row>
    <row r="282" spans="1:15" x14ac:dyDescent="0.25">
      <c r="A282">
        <v>2021</v>
      </c>
      <c r="B282" s="2">
        <v>44287</v>
      </c>
      <c r="C282" s="2">
        <v>44377</v>
      </c>
      <c r="D282" t="s">
        <v>167</v>
      </c>
      <c r="E282" t="s">
        <v>43</v>
      </c>
      <c r="F282" t="s">
        <v>44</v>
      </c>
      <c r="G282" t="s">
        <v>45</v>
      </c>
      <c r="H282" t="s">
        <v>507</v>
      </c>
      <c r="I282" t="s">
        <v>508</v>
      </c>
      <c r="J282" t="s">
        <v>360</v>
      </c>
      <c r="K282" t="s">
        <v>356</v>
      </c>
      <c r="L282" t="s">
        <v>356</v>
      </c>
      <c r="M282" s="2">
        <v>44378</v>
      </c>
      <c r="N282" s="2">
        <v>44377</v>
      </c>
    </row>
    <row r="283" spans="1:15" x14ac:dyDescent="0.25">
      <c r="A283">
        <v>2021</v>
      </c>
      <c r="B283" s="2">
        <v>44287</v>
      </c>
      <c r="C283" s="2">
        <v>44377</v>
      </c>
      <c r="D283" t="s">
        <v>71</v>
      </c>
      <c r="E283" t="s">
        <v>72</v>
      </c>
      <c r="F283" t="s">
        <v>73</v>
      </c>
      <c r="G283" t="s">
        <v>74</v>
      </c>
      <c r="H283">
        <v>3640</v>
      </c>
      <c r="I283">
        <v>14560</v>
      </c>
      <c r="J283" t="s">
        <v>301</v>
      </c>
      <c r="K283" t="s">
        <v>76</v>
      </c>
      <c r="L283" t="s">
        <v>76</v>
      </c>
      <c r="M283" s="2">
        <v>44384</v>
      </c>
      <c r="N283" s="2">
        <v>44377</v>
      </c>
    </row>
    <row r="284" spans="1:15" x14ac:dyDescent="0.25">
      <c r="A284">
        <v>2021</v>
      </c>
      <c r="B284" s="2">
        <v>44287</v>
      </c>
      <c r="C284" s="55" t="s">
        <v>544</v>
      </c>
      <c r="D284" t="s">
        <v>381</v>
      </c>
      <c r="E284" t="s">
        <v>72</v>
      </c>
      <c r="F284" t="s">
        <v>538</v>
      </c>
      <c r="G284" s="11" t="s">
        <v>382</v>
      </c>
      <c r="H284">
        <v>23715</v>
      </c>
      <c r="I284" s="47">
        <v>232071</v>
      </c>
      <c r="J284" t="s">
        <v>545</v>
      </c>
      <c r="K284" s="11" t="s">
        <v>179</v>
      </c>
      <c r="L284" s="11" t="s">
        <v>179</v>
      </c>
      <c r="M284" s="55" t="s">
        <v>544</v>
      </c>
      <c r="N284" s="55" t="s">
        <v>544</v>
      </c>
      <c r="O284" t="s">
        <v>540</v>
      </c>
    </row>
    <row r="285" spans="1:15" x14ac:dyDescent="0.25">
      <c r="A285">
        <v>2021</v>
      </c>
      <c r="B285" s="2">
        <v>44287</v>
      </c>
      <c r="C285" s="55" t="s">
        <v>544</v>
      </c>
      <c r="D285" t="s">
        <v>541</v>
      </c>
      <c r="E285" t="s">
        <v>72</v>
      </c>
      <c r="F285" t="s">
        <v>538</v>
      </c>
      <c r="G285" s="11" t="s">
        <v>382</v>
      </c>
      <c r="H285">
        <v>9420</v>
      </c>
      <c r="I285" s="47">
        <v>96400</v>
      </c>
      <c r="J285" t="s">
        <v>546</v>
      </c>
      <c r="K285" s="11" t="s">
        <v>179</v>
      </c>
      <c r="L285" s="11" t="s">
        <v>179</v>
      </c>
      <c r="M285" s="55" t="s">
        <v>544</v>
      </c>
      <c r="N285" s="55" t="s">
        <v>544</v>
      </c>
      <c r="O285" t="s">
        <v>540</v>
      </c>
    </row>
    <row r="286" spans="1:15" x14ac:dyDescent="0.25">
      <c r="A286">
        <v>2021</v>
      </c>
      <c r="B286" s="2">
        <v>44287</v>
      </c>
      <c r="C286" s="55" t="s">
        <v>544</v>
      </c>
      <c r="D286" s="30" t="s">
        <v>386</v>
      </c>
      <c r="E286" t="s">
        <v>72</v>
      </c>
      <c r="F286" t="s">
        <v>538</v>
      </c>
      <c r="G286" s="11" t="s">
        <v>382</v>
      </c>
      <c r="H286">
        <v>292</v>
      </c>
      <c r="I286" s="47">
        <v>2051</v>
      </c>
      <c r="J286" t="s">
        <v>547</v>
      </c>
      <c r="K286" s="11" t="s">
        <v>179</v>
      </c>
      <c r="L286" s="11" t="s">
        <v>179</v>
      </c>
      <c r="M286" s="55" t="s">
        <v>544</v>
      </c>
      <c r="N286" s="55" t="s">
        <v>544</v>
      </c>
      <c r="O286" t="s">
        <v>540</v>
      </c>
    </row>
    <row r="287" spans="1:15" x14ac:dyDescent="0.25">
      <c r="A287">
        <v>2021</v>
      </c>
      <c r="B287" s="2">
        <v>44197</v>
      </c>
      <c r="C287" s="2">
        <v>44286</v>
      </c>
      <c r="D287" t="s">
        <v>563</v>
      </c>
      <c r="E287" t="s">
        <v>72</v>
      </c>
      <c r="F287" t="s">
        <v>564</v>
      </c>
      <c r="G287" t="s">
        <v>565</v>
      </c>
      <c r="H287">
        <v>156</v>
      </c>
      <c r="I287">
        <v>824</v>
      </c>
      <c r="J287" t="s">
        <v>566</v>
      </c>
      <c r="K287" t="s">
        <v>82</v>
      </c>
      <c r="L287" t="s">
        <v>82</v>
      </c>
      <c r="M287" s="2">
        <v>44286</v>
      </c>
      <c r="N287" s="2">
        <v>44286</v>
      </c>
      <c r="O287" t="s">
        <v>567</v>
      </c>
    </row>
    <row r="288" spans="1:15" x14ac:dyDescent="0.25">
      <c r="A288">
        <v>2021</v>
      </c>
      <c r="B288" s="2">
        <v>44197</v>
      </c>
      <c r="C288" s="2">
        <v>44286</v>
      </c>
      <c r="D288" t="s">
        <v>498</v>
      </c>
      <c r="E288" t="s">
        <v>107</v>
      </c>
      <c r="F288" t="s">
        <v>368</v>
      </c>
      <c r="G288" t="s">
        <v>285</v>
      </c>
      <c r="H288" s="52">
        <v>916</v>
      </c>
      <c r="I288" s="52">
        <v>4600</v>
      </c>
      <c r="J288" t="s">
        <v>289</v>
      </c>
      <c r="K288" t="s">
        <v>300</v>
      </c>
      <c r="L288" t="s">
        <v>329</v>
      </c>
      <c r="M288" s="2">
        <v>44285</v>
      </c>
      <c r="N288" s="2">
        <v>44285</v>
      </c>
      <c r="O288" t="s">
        <v>499</v>
      </c>
    </row>
    <row r="289" spans="1:15" x14ac:dyDescent="0.25">
      <c r="A289">
        <v>2021</v>
      </c>
      <c r="B289" s="2">
        <v>44197</v>
      </c>
      <c r="C289" s="2">
        <v>44286</v>
      </c>
      <c r="D289" t="s">
        <v>500</v>
      </c>
      <c r="E289" t="s">
        <v>107</v>
      </c>
      <c r="F289" t="s">
        <v>368</v>
      </c>
      <c r="G289" t="s">
        <v>285</v>
      </c>
      <c r="H289" s="8">
        <v>0</v>
      </c>
      <c r="I289" s="8">
        <v>20</v>
      </c>
      <c r="J289" t="s">
        <v>289</v>
      </c>
      <c r="K289" t="s">
        <v>371</v>
      </c>
      <c r="L289" t="s">
        <v>329</v>
      </c>
      <c r="M289" s="2">
        <v>44285</v>
      </c>
      <c r="N289" s="2">
        <v>44285</v>
      </c>
      <c r="O289" t="s">
        <v>499</v>
      </c>
    </row>
    <row r="290" spans="1:15" x14ac:dyDescent="0.25">
      <c r="A290">
        <v>2021</v>
      </c>
      <c r="B290" s="2">
        <v>44197</v>
      </c>
      <c r="C290" s="2">
        <v>44286</v>
      </c>
      <c r="D290" t="s">
        <v>501</v>
      </c>
      <c r="E290" t="s">
        <v>107</v>
      </c>
      <c r="F290" t="s">
        <v>368</v>
      </c>
      <c r="G290" t="s">
        <v>285</v>
      </c>
      <c r="H290" s="9">
        <v>29</v>
      </c>
      <c r="I290" s="9">
        <v>100</v>
      </c>
      <c r="J290" t="s">
        <v>289</v>
      </c>
      <c r="K290" t="s">
        <v>371</v>
      </c>
      <c r="L290" t="s">
        <v>329</v>
      </c>
      <c r="M290" s="2">
        <v>44285</v>
      </c>
      <c r="N290" s="2">
        <v>44285</v>
      </c>
      <c r="O290" t="s">
        <v>499</v>
      </c>
    </row>
    <row r="291" spans="1:15" x14ac:dyDescent="0.25">
      <c r="A291">
        <v>2021</v>
      </c>
      <c r="B291" s="2">
        <v>44197</v>
      </c>
      <c r="C291" s="2">
        <v>44286</v>
      </c>
      <c r="D291" t="s">
        <v>502</v>
      </c>
      <c r="E291" t="s">
        <v>107</v>
      </c>
      <c r="F291" t="s">
        <v>368</v>
      </c>
      <c r="G291" t="s">
        <v>285</v>
      </c>
      <c r="H291" s="9">
        <v>0</v>
      </c>
      <c r="I291" s="9">
        <v>100</v>
      </c>
      <c r="J291" t="s">
        <v>289</v>
      </c>
      <c r="K291" t="s">
        <v>371</v>
      </c>
      <c r="L291" t="s">
        <v>329</v>
      </c>
      <c r="M291" s="2">
        <v>44285</v>
      </c>
      <c r="N291" s="2">
        <v>44285</v>
      </c>
      <c r="O291" t="s">
        <v>499</v>
      </c>
    </row>
    <row r="292" spans="1:15" x14ac:dyDescent="0.25">
      <c r="A292">
        <v>2021</v>
      </c>
      <c r="B292" s="2">
        <v>44197</v>
      </c>
      <c r="C292" s="2">
        <v>44286</v>
      </c>
      <c r="D292" t="s">
        <v>503</v>
      </c>
      <c r="E292" t="s">
        <v>107</v>
      </c>
      <c r="F292" t="s">
        <v>368</v>
      </c>
      <c r="G292" t="s">
        <v>285</v>
      </c>
      <c r="H292" s="9">
        <v>0</v>
      </c>
      <c r="I292" s="9">
        <v>30</v>
      </c>
      <c r="J292" t="s">
        <v>289</v>
      </c>
      <c r="K292" t="s">
        <v>300</v>
      </c>
      <c r="L292" t="s">
        <v>329</v>
      </c>
      <c r="M292" s="2">
        <v>44285</v>
      </c>
      <c r="N292" s="2">
        <v>44285</v>
      </c>
      <c r="O292" t="s">
        <v>499</v>
      </c>
    </row>
    <row r="293" spans="1:15" x14ac:dyDescent="0.25">
      <c r="A293" s="22">
        <v>2021</v>
      </c>
      <c r="B293" s="23">
        <v>44197</v>
      </c>
      <c r="C293" s="23">
        <v>44286</v>
      </c>
      <c r="D293" s="22" t="s">
        <v>362</v>
      </c>
      <c r="E293" s="22" t="s">
        <v>56</v>
      </c>
      <c r="F293" s="22" t="s">
        <v>363</v>
      </c>
      <c r="G293" s="22" t="s">
        <v>328</v>
      </c>
      <c r="H293" s="51">
        <v>1693</v>
      </c>
      <c r="I293" s="22" t="s">
        <v>476</v>
      </c>
      <c r="J293" s="22" t="s">
        <v>496</v>
      </c>
      <c r="K293" s="22" t="s">
        <v>444</v>
      </c>
      <c r="L293" s="22" t="s">
        <v>367</v>
      </c>
      <c r="M293" s="23">
        <v>44297</v>
      </c>
      <c r="N293" s="23">
        <v>44286</v>
      </c>
      <c r="O293" s="22" t="s">
        <v>497</v>
      </c>
    </row>
    <row r="294" spans="1:15" x14ac:dyDescent="0.25">
      <c r="A294">
        <v>2021</v>
      </c>
      <c r="B294" s="2">
        <v>44197</v>
      </c>
      <c r="C294" s="2">
        <v>44286</v>
      </c>
      <c r="D294" t="s">
        <v>169</v>
      </c>
      <c r="E294" t="s">
        <v>170</v>
      </c>
      <c r="F294" t="s">
        <v>429</v>
      </c>
      <c r="G294" t="s">
        <v>97</v>
      </c>
      <c r="H294" t="s">
        <v>429</v>
      </c>
      <c r="I294" t="s">
        <v>429</v>
      </c>
      <c r="J294" t="s">
        <v>430</v>
      </c>
      <c r="K294" t="s">
        <v>259</v>
      </c>
      <c r="L294" t="s">
        <v>259</v>
      </c>
      <c r="M294" s="2">
        <v>44286</v>
      </c>
      <c r="N294" s="2">
        <v>44286</v>
      </c>
      <c r="O294" t="s">
        <v>494</v>
      </c>
    </row>
    <row r="295" spans="1:15" x14ac:dyDescent="0.25">
      <c r="A295">
        <v>2021</v>
      </c>
      <c r="B295" s="2">
        <v>44197</v>
      </c>
      <c r="C295" s="2">
        <v>44286</v>
      </c>
      <c r="D295" t="s">
        <v>432</v>
      </c>
      <c r="E295" t="s">
        <v>170</v>
      </c>
      <c r="F295" t="s">
        <v>429</v>
      </c>
      <c r="G295" t="s">
        <v>433</v>
      </c>
      <c r="H295" t="s">
        <v>429</v>
      </c>
      <c r="I295" t="s">
        <v>429</v>
      </c>
      <c r="J295" t="s">
        <v>434</v>
      </c>
      <c r="K295" t="s">
        <v>259</v>
      </c>
      <c r="L295" t="s">
        <v>259</v>
      </c>
      <c r="M295" s="2">
        <v>44286</v>
      </c>
      <c r="N295" s="2">
        <v>44286</v>
      </c>
      <c r="O295" t="s">
        <v>495</v>
      </c>
    </row>
    <row r="296" spans="1:15" x14ac:dyDescent="0.25">
      <c r="A296" s="40">
        <v>2021</v>
      </c>
      <c r="B296" s="2">
        <v>44197</v>
      </c>
      <c r="C296" s="2">
        <v>44286</v>
      </c>
      <c r="D296" s="40" t="s">
        <v>145</v>
      </c>
      <c r="E296" s="42" t="s">
        <v>72</v>
      </c>
      <c r="F296" s="40" t="s">
        <v>146</v>
      </c>
      <c r="G296" s="40" t="s">
        <v>147</v>
      </c>
      <c r="H296" s="42">
        <v>11364</v>
      </c>
      <c r="I296" s="42" t="s">
        <v>214</v>
      </c>
      <c r="J296" s="42" t="s">
        <v>149</v>
      </c>
      <c r="K296" s="42" t="s">
        <v>408</v>
      </c>
      <c r="L296" s="49" t="s">
        <v>408</v>
      </c>
      <c r="M296" s="2">
        <v>44286</v>
      </c>
      <c r="N296" s="50">
        <v>44286</v>
      </c>
      <c r="O296" t="s">
        <v>148</v>
      </c>
    </row>
    <row r="297" spans="1:15" x14ac:dyDescent="0.25">
      <c r="A297">
        <v>2021</v>
      </c>
      <c r="B297" s="2">
        <v>44197</v>
      </c>
      <c r="C297" s="3">
        <v>44286</v>
      </c>
      <c r="D297" t="s">
        <v>163</v>
      </c>
      <c r="E297" t="s">
        <v>43</v>
      </c>
      <c r="F297" t="s">
        <v>44</v>
      </c>
      <c r="G297" t="s">
        <v>45</v>
      </c>
      <c r="H297" t="s">
        <v>492</v>
      </c>
      <c r="I297" t="s">
        <v>492</v>
      </c>
      <c r="J297" t="s">
        <v>355</v>
      </c>
      <c r="K297" t="s">
        <v>356</v>
      </c>
      <c r="L297" t="s">
        <v>356</v>
      </c>
      <c r="M297" s="2">
        <v>44287</v>
      </c>
      <c r="N297" s="2">
        <v>44286</v>
      </c>
    </row>
    <row r="298" spans="1:15" x14ac:dyDescent="0.25">
      <c r="A298">
        <v>2021</v>
      </c>
      <c r="B298" s="2">
        <v>44197</v>
      </c>
      <c r="C298" s="2">
        <v>44286</v>
      </c>
      <c r="D298" t="s">
        <v>165</v>
      </c>
      <c r="E298" t="s">
        <v>43</v>
      </c>
      <c r="F298" t="s">
        <v>44</v>
      </c>
      <c r="G298" t="s">
        <v>45</v>
      </c>
      <c r="H298" t="s">
        <v>411</v>
      </c>
      <c r="I298" t="s">
        <v>411</v>
      </c>
      <c r="J298" t="s">
        <v>358</v>
      </c>
      <c r="K298" t="s">
        <v>356</v>
      </c>
      <c r="L298" t="s">
        <v>356</v>
      </c>
      <c r="M298" s="2">
        <v>44287</v>
      </c>
      <c r="N298" s="2">
        <v>44286</v>
      </c>
    </row>
    <row r="299" spans="1:15" x14ac:dyDescent="0.25">
      <c r="A299">
        <v>2021</v>
      </c>
      <c r="B299" s="2">
        <v>44197</v>
      </c>
      <c r="C299" s="2">
        <v>44286</v>
      </c>
      <c r="D299" t="s">
        <v>167</v>
      </c>
      <c r="E299" t="s">
        <v>43</v>
      </c>
      <c r="F299" t="s">
        <v>44</v>
      </c>
      <c r="G299" t="s">
        <v>45</v>
      </c>
      <c r="H299" t="s">
        <v>493</v>
      </c>
      <c r="I299" t="s">
        <v>493</v>
      </c>
      <c r="J299" t="s">
        <v>360</v>
      </c>
      <c r="K299" t="s">
        <v>356</v>
      </c>
      <c r="L299" t="s">
        <v>356</v>
      </c>
      <c r="M299" s="2">
        <v>44287</v>
      </c>
      <c r="N299" s="2">
        <v>44286</v>
      </c>
    </row>
    <row r="300" spans="1:15" x14ac:dyDescent="0.25">
      <c r="A300">
        <v>2021</v>
      </c>
      <c r="B300" s="2">
        <v>44197</v>
      </c>
      <c r="C300" s="2">
        <v>44286</v>
      </c>
      <c r="D300" t="s">
        <v>381</v>
      </c>
      <c r="E300" t="s">
        <v>72</v>
      </c>
      <c r="F300" t="s">
        <v>538</v>
      </c>
      <c r="G300" s="11" t="s">
        <v>382</v>
      </c>
      <c r="H300">
        <v>23307</v>
      </c>
      <c r="I300" s="47">
        <v>232071</v>
      </c>
      <c r="J300" t="s">
        <v>539</v>
      </c>
      <c r="K300" s="11" t="s">
        <v>179</v>
      </c>
      <c r="L300" s="11" t="s">
        <v>179</v>
      </c>
      <c r="M300" s="2">
        <v>44286</v>
      </c>
      <c r="N300" s="2">
        <v>44286</v>
      </c>
      <c r="O300" t="s">
        <v>540</v>
      </c>
    </row>
    <row r="301" spans="1:15" x14ac:dyDescent="0.25">
      <c r="A301">
        <v>2021</v>
      </c>
      <c r="B301" s="2">
        <v>44197</v>
      </c>
      <c r="C301" s="2">
        <v>44286</v>
      </c>
      <c r="D301" t="s">
        <v>541</v>
      </c>
      <c r="E301" t="s">
        <v>72</v>
      </c>
      <c r="F301" t="s">
        <v>538</v>
      </c>
      <c r="G301" s="11" t="s">
        <v>382</v>
      </c>
      <c r="H301">
        <v>8444</v>
      </c>
      <c r="I301" s="47">
        <v>96400</v>
      </c>
      <c r="J301" t="s">
        <v>542</v>
      </c>
      <c r="K301" s="11" t="s">
        <v>179</v>
      </c>
      <c r="L301" s="11" t="s">
        <v>179</v>
      </c>
      <c r="M301" s="2">
        <v>44286</v>
      </c>
      <c r="N301" s="2">
        <v>44286</v>
      </c>
      <c r="O301" t="s">
        <v>540</v>
      </c>
    </row>
    <row r="302" spans="1:15" x14ac:dyDescent="0.25">
      <c r="A302">
        <v>2021</v>
      </c>
      <c r="B302" s="2">
        <v>44197</v>
      </c>
      <c r="C302" s="2">
        <v>44286</v>
      </c>
      <c r="D302" s="30" t="s">
        <v>386</v>
      </c>
      <c r="E302" t="s">
        <v>72</v>
      </c>
      <c r="F302" t="s">
        <v>538</v>
      </c>
      <c r="G302" s="11" t="s">
        <v>382</v>
      </c>
      <c r="H302">
        <v>606</v>
      </c>
      <c r="I302" s="47">
        <v>2051</v>
      </c>
      <c r="J302" t="s">
        <v>543</v>
      </c>
      <c r="K302" s="11" t="s">
        <v>179</v>
      </c>
      <c r="L302" s="11" t="s">
        <v>179</v>
      </c>
      <c r="M302" s="2">
        <v>44286</v>
      </c>
      <c r="N302" s="2">
        <v>44286</v>
      </c>
      <c r="O302" t="s">
        <v>540</v>
      </c>
    </row>
    <row r="303" spans="1:15" x14ac:dyDescent="0.25">
      <c r="A303" s="40">
        <v>2020</v>
      </c>
      <c r="B303" s="2">
        <v>43831</v>
      </c>
      <c r="C303" s="2">
        <v>43921</v>
      </c>
      <c r="D303" s="40" t="s">
        <v>230</v>
      </c>
      <c r="E303" s="42" t="s">
        <v>135</v>
      </c>
      <c r="F303" s="40" t="s">
        <v>78</v>
      </c>
      <c r="G303" s="40" t="s">
        <v>136</v>
      </c>
      <c r="H303" s="42">
        <v>1044</v>
      </c>
      <c r="I303" s="42">
        <v>1044</v>
      </c>
      <c r="J303" s="42" t="s">
        <v>137</v>
      </c>
      <c r="K303" s="42" t="s">
        <v>138</v>
      </c>
      <c r="L303" s="49" t="s">
        <v>138</v>
      </c>
      <c r="M303" s="2">
        <v>43921</v>
      </c>
      <c r="N303" s="50">
        <v>43921</v>
      </c>
      <c r="O303" t="s">
        <v>373</v>
      </c>
    </row>
    <row r="304" spans="1:15" x14ac:dyDescent="0.25">
      <c r="A304" s="40">
        <v>2020</v>
      </c>
      <c r="B304" s="2">
        <v>43831</v>
      </c>
      <c r="C304" s="2">
        <v>43921</v>
      </c>
      <c r="D304" s="40" t="s">
        <v>231</v>
      </c>
      <c r="E304" s="42" t="s">
        <v>135</v>
      </c>
      <c r="F304" s="40" t="s">
        <v>78</v>
      </c>
      <c r="G304" s="40" t="s">
        <v>136</v>
      </c>
      <c r="H304" s="42">
        <v>1216</v>
      </c>
      <c r="I304" s="42">
        <v>1216</v>
      </c>
      <c r="J304" s="42" t="s">
        <v>137</v>
      </c>
      <c r="K304" s="42" t="s">
        <v>138</v>
      </c>
      <c r="L304" s="49" t="s">
        <v>138</v>
      </c>
      <c r="M304" s="2">
        <v>43921</v>
      </c>
      <c r="N304" s="50">
        <v>43921</v>
      </c>
      <c r="O304" t="s">
        <v>373</v>
      </c>
    </row>
    <row r="305" spans="1:15" x14ac:dyDescent="0.25">
      <c r="A305" s="40">
        <v>2020</v>
      </c>
      <c r="B305" s="2">
        <v>43831</v>
      </c>
      <c r="C305" s="2">
        <v>43921</v>
      </c>
      <c r="D305" s="40" t="s">
        <v>140</v>
      </c>
      <c r="E305" s="42" t="s">
        <v>135</v>
      </c>
      <c r="F305" s="40" t="s">
        <v>78</v>
      </c>
      <c r="G305" s="40" t="s">
        <v>136</v>
      </c>
      <c r="H305" s="42">
        <v>1086</v>
      </c>
      <c r="I305" s="42">
        <v>1086</v>
      </c>
      <c r="J305" s="42" t="s">
        <v>137</v>
      </c>
      <c r="K305" s="42" t="s">
        <v>138</v>
      </c>
      <c r="L305" s="49" t="s">
        <v>138</v>
      </c>
      <c r="M305" s="2">
        <v>43921</v>
      </c>
      <c r="N305" s="50">
        <v>43921</v>
      </c>
      <c r="O305" t="s">
        <v>373</v>
      </c>
    </row>
    <row r="306" spans="1:15" x14ac:dyDescent="0.25">
      <c r="A306" s="40">
        <v>2020</v>
      </c>
      <c r="B306" s="2">
        <v>43831</v>
      </c>
      <c r="C306" s="2">
        <v>43921</v>
      </c>
      <c r="D306" s="40" t="s">
        <v>232</v>
      </c>
      <c r="E306" s="42" t="s">
        <v>135</v>
      </c>
      <c r="F306" s="40" t="s">
        <v>78</v>
      </c>
      <c r="G306" s="40" t="s">
        <v>136</v>
      </c>
      <c r="H306" s="42">
        <v>7</v>
      </c>
      <c r="I306" s="42">
        <v>7</v>
      </c>
      <c r="J306" s="42" t="s">
        <v>137</v>
      </c>
      <c r="K306" s="42" t="s">
        <v>138</v>
      </c>
      <c r="L306" s="49" t="s">
        <v>138</v>
      </c>
      <c r="M306" s="2">
        <v>43921</v>
      </c>
      <c r="N306" s="50">
        <v>43921</v>
      </c>
      <c r="O306" t="s">
        <v>373</v>
      </c>
    </row>
    <row r="307" spans="1:15" x14ac:dyDescent="0.25">
      <c r="A307" s="40">
        <v>2020</v>
      </c>
      <c r="B307" s="2">
        <v>43831</v>
      </c>
      <c r="C307" s="2">
        <v>43921</v>
      </c>
      <c r="D307" s="40" t="s">
        <v>142</v>
      </c>
      <c r="E307" s="42" t="s">
        <v>135</v>
      </c>
      <c r="F307" s="40" t="s">
        <v>78</v>
      </c>
      <c r="G307" s="40" t="s">
        <v>136</v>
      </c>
      <c r="H307" s="42">
        <v>31</v>
      </c>
      <c r="I307" s="42">
        <v>31</v>
      </c>
      <c r="J307" s="42" t="s">
        <v>137</v>
      </c>
      <c r="K307" s="42" t="s">
        <v>138</v>
      </c>
      <c r="L307" s="49" t="s">
        <v>138</v>
      </c>
      <c r="M307" s="2">
        <v>43921</v>
      </c>
      <c r="N307" s="50">
        <v>43921</v>
      </c>
      <c r="O307" t="s">
        <v>373</v>
      </c>
    </row>
    <row r="308" spans="1:15" x14ac:dyDescent="0.25">
      <c r="A308" s="40">
        <v>2021</v>
      </c>
      <c r="B308" s="2">
        <v>44197</v>
      </c>
      <c r="C308" s="2">
        <v>44286</v>
      </c>
      <c r="D308" s="40" t="s">
        <v>105</v>
      </c>
      <c r="E308" s="42" t="s">
        <v>106</v>
      </c>
      <c r="F308" s="40" t="s">
        <v>107</v>
      </c>
      <c r="G308" s="40" t="s">
        <v>108</v>
      </c>
      <c r="H308" s="42">
        <v>0.51</v>
      </c>
      <c r="I308" s="42">
        <v>0.12</v>
      </c>
      <c r="J308" s="42" t="s">
        <v>486</v>
      </c>
      <c r="K308" s="42" t="s">
        <v>110</v>
      </c>
      <c r="L308" s="49" t="s">
        <v>110</v>
      </c>
      <c r="M308" s="2">
        <v>44286</v>
      </c>
      <c r="N308" s="50">
        <v>44286</v>
      </c>
    </row>
    <row r="309" spans="1:15" x14ac:dyDescent="0.25">
      <c r="A309" s="40">
        <v>2021</v>
      </c>
      <c r="B309" s="2">
        <v>44197</v>
      </c>
      <c r="C309" s="2">
        <v>44286</v>
      </c>
      <c r="D309" s="40" t="s">
        <v>111</v>
      </c>
      <c r="E309" s="42" t="s">
        <v>106</v>
      </c>
      <c r="F309" s="40" t="s">
        <v>107</v>
      </c>
      <c r="G309" s="40" t="s">
        <v>108</v>
      </c>
      <c r="H309" s="42">
        <v>0.34</v>
      </c>
      <c r="I309" s="42">
        <v>0.57399999999999995</v>
      </c>
      <c r="J309" s="42" t="s">
        <v>487</v>
      </c>
      <c r="K309" s="42" t="s">
        <v>110</v>
      </c>
      <c r="L309" s="49" t="s">
        <v>110</v>
      </c>
      <c r="M309" s="2">
        <v>44286</v>
      </c>
      <c r="N309" s="50">
        <v>44286</v>
      </c>
    </row>
    <row r="310" spans="1:15" x14ac:dyDescent="0.25">
      <c r="A310" s="40">
        <v>2021</v>
      </c>
      <c r="B310" s="2">
        <v>44197</v>
      </c>
      <c r="C310" s="2">
        <v>44286</v>
      </c>
      <c r="D310" s="40" t="s">
        <v>113</v>
      </c>
      <c r="E310" s="42" t="s">
        <v>106</v>
      </c>
      <c r="F310" s="40" t="s">
        <v>107</v>
      </c>
      <c r="G310" s="40" t="s">
        <v>108</v>
      </c>
      <c r="H310" s="42">
        <v>0.24</v>
      </c>
      <c r="I310" s="42">
        <v>8.1000000000000003E-2</v>
      </c>
      <c r="J310" s="42" t="s">
        <v>488</v>
      </c>
      <c r="K310" s="42" t="s">
        <v>110</v>
      </c>
      <c r="L310" s="49" t="s">
        <v>110</v>
      </c>
      <c r="M310" s="2">
        <v>44286</v>
      </c>
      <c r="N310" s="50">
        <v>44286</v>
      </c>
    </row>
    <row r="311" spans="1:15" x14ac:dyDescent="0.25">
      <c r="A311" s="40">
        <v>2021</v>
      </c>
      <c r="B311" s="2">
        <v>44197</v>
      </c>
      <c r="C311" s="2">
        <v>44286</v>
      </c>
      <c r="D311" s="40" t="s">
        <v>115</v>
      </c>
      <c r="E311" s="42" t="s">
        <v>106</v>
      </c>
      <c r="F311" s="40" t="s">
        <v>107</v>
      </c>
      <c r="G311" s="40" t="s">
        <v>108</v>
      </c>
      <c r="H311" s="42">
        <v>0.74</v>
      </c>
      <c r="I311" s="42">
        <v>0.251</v>
      </c>
      <c r="J311" s="42" t="s">
        <v>489</v>
      </c>
      <c r="K311" s="42" t="s">
        <v>110</v>
      </c>
      <c r="L311" s="49" t="s">
        <v>110</v>
      </c>
      <c r="M311" s="2">
        <v>44286</v>
      </c>
      <c r="N311" s="50">
        <v>44286</v>
      </c>
    </row>
    <row r="312" spans="1:15" x14ac:dyDescent="0.25">
      <c r="A312" s="40">
        <v>2021</v>
      </c>
      <c r="B312" s="2">
        <v>44197</v>
      </c>
      <c r="C312" s="2">
        <v>44286</v>
      </c>
      <c r="D312" s="40" t="s">
        <v>115</v>
      </c>
      <c r="E312" s="42" t="s">
        <v>106</v>
      </c>
      <c r="F312" s="40" t="s">
        <v>107</v>
      </c>
      <c r="G312" s="40" t="s">
        <v>108</v>
      </c>
      <c r="H312" s="42">
        <v>0</v>
      </c>
      <c r="I312" s="42">
        <v>0</v>
      </c>
      <c r="J312" s="42" t="s">
        <v>440</v>
      </c>
      <c r="K312" s="42" t="s">
        <v>110</v>
      </c>
      <c r="L312" s="49" t="s">
        <v>110</v>
      </c>
      <c r="M312" s="2">
        <v>44286</v>
      </c>
      <c r="N312" s="50">
        <v>44286</v>
      </c>
    </row>
    <row r="313" spans="1:15" x14ac:dyDescent="0.25">
      <c r="A313" s="40">
        <v>2021</v>
      </c>
      <c r="B313" s="2">
        <v>44197</v>
      </c>
      <c r="C313" s="2">
        <v>44286</v>
      </c>
      <c r="D313" s="40" t="s">
        <v>128</v>
      </c>
      <c r="E313" s="42" t="s">
        <v>72</v>
      </c>
      <c r="F313" s="40" t="s">
        <v>78</v>
      </c>
      <c r="G313" s="40" t="s">
        <v>108</v>
      </c>
      <c r="H313" s="42">
        <v>1</v>
      </c>
      <c r="I313" s="42">
        <v>1</v>
      </c>
      <c r="J313" s="42" t="s">
        <v>490</v>
      </c>
      <c r="K313" s="42" t="s">
        <v>110</v>
      </c>
      <c r="L313" s="49" t="s">
        <v>110</v>
      </c>
      <c r="M313" s="2">
        <v>44286</v>
      </c>
      <c r="N313" s="50">
        <v>44286</v>
      </c>
    </row>
    <row r="314" spans="1:15" x14ac:dyDescent="0.25">
      <c r="A314" s="40">
        <v>2021</v>
      </c>
      <c r="B314" s="2">
        <v>44197</v>
      </c>
      <c r="C314" s="2">
        <v>44286</v>
      </c>
      <c r="D314" s="40" t="s">
        <v>130</v>
      </c>
      <c r="E314" s="42" t="s">
        <v>72</v>
      </c>
      <c r="F314" s="40" t="s">
        <v>78</v>
      </c>
      <c r="G314" s="40" t="s">
        <v>108</v>
      </c>
      <c r="H314" s="42">
        <v>2.5499999999999998E-2</v>
      </c>
      <c r="I314" s="42">
        <v>2.5499999999999998E-2</v>
      </c>
      <c r="J314" s="42" t="s">
        <v>491</v>
      </c>
      <c r="K314" s="42" t="s">
        <v>110</v>
      </c>
      <c r="L314" s="49" t="s">
        <v>110</v>
      </c>
      <c r="M314" s="2">
        <v>44286</v>
      </c>
      <c r="N314" s="50">
        <v>44286</v>
      </c>
    </row>
    <row r="315" spans="1:15" x14ac:dyDescent="0.25">
      <c r="A315" s="40">
        <v>2021</v>
      </c>
      <c r="B315" s="2">
        <v>44197</v>
      </c>
      <c r="C315" s="2">
        <v>44286</v>
      </c>
      <c r="D315" s="40" t="s">
        <v>132</v>
      </c>
      <c r="E315" s="42" t="s">
        <v>72</v>
      </c>
      <c r="F315" s="40" t="s">
        <v>78</v>
      </c>
      <c r="G315" s="40" t="s">
        <v>108</v>
      </c>
      <c r="H315" s="42">
        <v>1</v>
      </c>
      <c r="I315" s="42">
        <v>1</v>
      </c>
      <c r="J315" s="42" t="s">
        <v>463</v>
      </c>
      <c r="K315" s="42" t="s">
        <v>110</v>
      </c>
      <c r="L315" s="49" t="s">
        <v>110</v>
      </c>
      <c r="M315" s="2">
        <v>44286</v>
      </c>
      <c r="N315" s="50">
        <v>44286</v>
      </c>
    </row>
    <row r="316" spans="1:15" x14ac:dyDescent="0.25">
      <c r="A316">
        <v>2021</v>
      </c>
      <c r="B316" s="2">
        <v>44197</v>
      </c>
      <c r="C316" s="2">
        <v>44227</v>
      </c>
      <c r="D316" t="s">
        <v>71</v>
      </c>
      <c r="E316" t="s">
        <v>72</v>
      </c>
      <c r="F316" t="s">
        <v>73</v>
      </c>
      <c r="G316" t="s">
        <v>74</v>
      </c>
      <c r="H316">
        <v>3640</v>
      </c>
      <c r="I316">
        <v>29280</v>
      </c>
      <c r="J316" t="s">
        <v>301</v>
      </c>
      <c r="K316" t="s">
        <v>76</v>
      </c>
      <c r="L316" t="s">
        <v>76</v>
      </c>
      <c r="M316" s="2">
        <v>44295</v>
      </c>
      <c r="N316" s="2">
        <v>44286</v>
      </c>
    </row>
    <row r="317" spans="1:15" x14ac:dyDescent="0.25">
      <c r="A317" s="40">
        <v>2021</v>
      </c>
      <c r="B317" s="2">
        <v>44197</v>
      </c>
      <c r="C317" s="2">
        <v>44286</v>
      </c>
      <c r="D317" s="40" t="s">
        <v>87</v>
      </c>
      <c r="E317" s="42" t="s">
        <v>88</v>
      </c>
      <c r="F317" s="40" t="s">
        <v>78</v>
      </c>
      <c r="G317" s="40" t="s">
        <v>89</v>
      </c>
      <c r="H317" s="42">
        <v>0.19</v>
      </c>
      <c r="I317" s="42">
        <v>1</v>
      </c>
      <c r="J317" s="42" t="s">
        <v>92</v>
      </c>
      <c r="K317" s="42" t="s">
        <v>93</v>
      </c>
      <c r="L317" s="49" t="s">
        <v>93</v>
      </c>
      <c r="M317" s="2">
        <v>44286</v>
      </c>
      <c r="N317" s="50">
        <v>44286</v>
      </c>
      <c r="O317" t="s">
        <v>213</v>
      </c>
    </row>
    <row r="318" spans="1:15" x14ac:dyDescent="0.25">
      <c r="A318" s="40">
        <v>2021</v>
      </c>
      <c r="B318" s="2">
        <v>44197</v>
      </c>
      <c r="C318" s="2">
        <v>44286</v>
      </c>
      <c r="D318" s="40" t="s">
        <v>63</v>
      </c>
      <c r="E318" s="42" t="s">
        <v>64</v>
      </c>
      <c r="F318" s="40" t="s">
        <v>65</v>
      </c>
      <c r="G318" s="40" t="s">
        <v>485</v>
      </c>
      <c r="H318" s="42">
        <v>0.11</v>
      </c>
      <c r="I318" s="42">
        <v>0.23</v>
      </c>
      <c r="J318" s="42" t="s">
        <v>67</v>
      </c>
      <c r="K318" s="42" t="s">
        <v>68</v>
      </c>
      <c r="L318" s="49" t="s">
        <v>69</v>
      </c>
      <c r="M318" s="2">
        <v>44286</v>
      </c>
      <c r="N318" s="50">
        <v>44286</v>
      </c>
      <c r="O318" t="s">
        <v>70</v>
      </c>
    </row>
    <row r="319" spans="1:15" x14ac:dyDescent="0.25">
      <c r="A319" s="40">
        <v>2021</v>
      </c>
      <c r="B319" s="2">
        <v>44197</v>
      </c>
      <c r="C319" s="2">
        <v>44286</v>
      </c>
      <c r="D319" s="40" t="s">
        <v>145</v>
      </c>
      <c r="E319" s="42" t="s">
        <v>72</v>
      </c>
      <c r="F319" s="40" t="s">
        <v>146</v>
      </c>
      <c r="G319" s="40" t="s">
        <v>147</v>
      </c>
      <c r="H319" s="42">
        <v>11364</v>
      </c>
      <c r="I319" s="42" t="s">
        <v>214</v>
      </c>
      <c r="J319" s="42" t="s">
        <v>149</v>
      </c>
      <c r="K319" s="42" t="s">
        <v>408</v>
      </c>
      <c r="L319" s="49" t="s">
        <v>408</v>
      </c>
      <c r="M319" s="2">
        <v>44286</v>
      </c>
      <c r="N319" s="50">
        <v>44286</v>
      </c>
      <c r="O319" t="s">
        <v>148</v>
      </c>
    </row>
    <row r="320" spans="1:15" x14ac:dyDescent="0.25">
      <c r="A320" s="40">
        <v>2021</v>
      </c>
      <c r="B320" s="2">
        <v>44197</v>
      </c>
      <c r="C320" s="2">
        <v>44286</v>
      </c>
      <c r="D320" s="40" t="s">
        <v>481</v>
      </c>
      <c r="E320" s="42" t="s">
        <v>403</v>
      </c>
      <c r="F320" s="40" t="s">
        <v>404</v>
      </c>
      <c r="G320" s="40" t="s">
        <v>482</v>
      </c>
      <c r="H320" s="42">
        <v>0</v>
      </c>
      <c r="I320" s="42">
        <v>0</v>
      </c>
      <c r="J320" s="42" t="s">
        <v>483</v>
      </c>
      <c r="K320" s="42" t="s">
        <v>407</v>
      </c>
      <c r="L320" s="49" t="s">
        <v>407</v>
      </c>
      <c r="M320" s="2">
        <v>44287</v>
      </c>
      <c r="N320" s="50">
        <v>44286</v>
      </c>
      <c r="O320" t="s">
        <v>484</v>
      </c>
    </row>
    <row r="321" spans="1:15" x14ac:dyDescent="0.25">
      <c r="A321">
        <v>2020</v>
      </c>
      <c r="B321" s="2">
        <v>44105</v>
      </c>
      <c r="C321" s="2">
        <v>44196</v>
      </c>
      <c r="D321" t="s">
        <v>77</v>
      </c>
      <c r="E321" t="s">
        <v>72</v>
      </c>
      <c r="F321" t="s">
        <v>78</v>
      </c>
      <c r="G321" t="s">
        <v>79</v>
      </c>
      <c r="H321">
        <v>4960</v>
      </c>
      <c r="I321">
        <v>33468</v>
      </c>
      <c r="J321" t="s">
        <v>80</v>
      </c>
      <c r="K321" t="s">
        <v>81</v>
      </c>
      <c r="L321" t="s">
        <v>82</v>
      </c>
      <c r="M321" s="2">
        <v>44196</v>
      </c>
      <c r="N321" s="2">
        <v>44196</v>
      </c>
    </row>
    <row r="322" spans="1:15" x14ac:dyDescent="0.25">
      <c r="A322">
        <v>2020</v>
      </c>
      <c r="B322" s="2">
        <v>44105</v>
      </c>
      <c r="C322" s="2">
        <v>44196</v>
      </c>
      <c r="D322" t="s">
        <v>83</v>
      </c>
      <c r="E322" t="s">
        <v>72</v>
      </c>
      <c r="F322" t="s">
        <v>78</v>
      </c>
      <c r="G322" t="s">
        <v>79</v>
      </c>
      <c r="H322">
        <v>655</v>
      </c>
      <c r="I322">
        <v>2730</v>
      </c>
      <c r="J322" t="s">
        <v>84</v>
      </c>
      <c r="K322" t="s">
        <v>81</v>
      </c>
      <c r="L322" t="s">
        <v>82</v>
      </c>
      <c r="M322" s="2">
        <v>44196</v>
      </c>
      <c r="N322" s="2">
        <v>44196</v>
      </c>
    </row>
    <row r="323" spans="1:15" x14ac:dyDescent="0.25">
      <c r="A323">
        <v>2020</v>
      </c>
      <c r="B323" s="2">
        <v>44105</v>
      </c>
      <c r="C323" s="2">
        <v>44196</v>
      </c>
      <c r="D323" t="s">
        <v>85</v>
      </c>
      <c r="E323" t="s">
        <v>72</v>
      </c>
      <c r="F323" t="s">
        <v>78</v>
      </c>
      <c r="G323" t="s">
        <v>79</v>
      </c>
      <c r="H323">
        <v>14</v>
      </c>
      <c r="I323">
        <v>113</v>
      </c>
      <c r="J323" t="s">
        <v>86</v>
      </c>
      <c r="K323" t="s">
        <v>81</v>
      </c>
      <c r="L323" t="s">
        <v>82</v>
      </c>
      <c r="M323" s="2">
        <v>44196</v>
      </c>
      <c r="N323" s="2">
        <v>44196</v>
      </c>
      <c r="O323" t="s">
        <v>480</v>
      </c>
    </row>
    <row r="324" spans="1:15" x14ac:dyDescent="0.25">
      <c r="A324">
        <v>2020</v>
      </c>
      <c r="B324" s="2">
        <v>44105</v>
      </c>
      <c r="C324" s="2">
        <v>44196</v>
      </c>
      <c r="D324" t="s">
        <v>169</v>
      </c>
      <c r="E324" t="s">
        <v>170</v>
      </c>
      <c r="F324" t="s">
        <v>429</v>
      </c>
      <c r="G324" t="s">
        <v>97</v>
      </c>
      <c r="H324" t="s">
        <v>429</v>
      </c>
      <c r="I324" t="s">
        <v>429</v>
      </c>
      <c r="J324" t="s">
        <v>430</v>
      </c>
      <c r="K324" t="s">
        <v>259</v>
      </c>
      <c r="L324" t="s">
        <v>259</v>
      </c>
      <c r="M324" s="2">
        <v>44196</v>
      </c>
      <c r="N324" s="2">
        <v>44196</v>
      </c>
      <c r="O324" t="s">
        <v>480</v>
      </c>
    </row>
    <row r="325" spans="1:15" x14ac:dyDescent="0.25">
      <c r="A325">
        <v>2020</v>
      </c>
      <c r="B325" s="2">
        <v>44105</v>
      </c>
      <c r="C325" s="2">
        <v>44196</v>
      </c>
      <c r="D325" t="s">
        <v>432</v>
      </c>
      <c r="E325" t="s">
        <v>170</v>
      </c>
      <c r="F325" t="s">
        <v>429</v>
      </c>
      <c r="G325" t="s">
        <v>433</v>
      </c>
      <c r="H325" t="s">
        <v>429</v>
      </c>
      <c r="I325" t="s">
        <v>429</v>
      </c>
      <c r="J325" t="s">
        <v>434</v>
      </c>
      <c r="K325" t="s">
        <v>259</v>
      </c>
      <c r="L325" t="s">
        <v>259</v>
      </c>
      <c r="M325" s="2">
        <v>44196</v>
      </c>
      <c r="N325" s="2">
        <v>44196</v>
      </c>
    </row>
    <row r="326" spans="1:15" x14ac:dyDescent="0.25">
      <c r="A326">
        <v>2020</v>
      </c>
      <c r="B326" s="2">
        <v>44105</v>
      </c>
      <c r="C326" s="2">
        <v>44196</v>
      </c>
      <c r="D326" t="s">
        <v>478</v>
      </c>
      <c r="E326" t="s">
        <v>107</v>
      </c>
      <c r="F326" t="s">
        <v>368</v>
      </c>
      <c r="G326" t="s">
        <v>285</v>
      </c>
      <c r="H326">
        <v>944</v>
      </c>
      <c r="I326">
        <v>4726</v>
      </c>
      <c r="J326" t="s">
        <v>479</v>
      </c>
      <c r="K326" t="s">
        <v>300</v>
      </c>
      <c r="L326" t="s">
        <v>329</v>
      </c>
      <c r="M326" s="2">
        <v>44196</v>
      </c>
      <c r="N326" s="2">
        <v>44196</v>
      </c>
    </row>
    <row r="327" spans="1:15" x14ac:dyDescent="0.25">
      <c r="A327">
        <v>2020</v>
      </c>
      <c r="B327" s="2">
        <v>44105</v>
      </c>
      <c r="C327" s="2">
        <v>44196</v>
      </c>
      <c r="D327" t="s">
        <v>369</v>
      </c>
      <c r="E327" t="s">
        <v>107</v>
      </c>
      <c r="F327" t="s">
        <v>370</v>
      </c>
      <c r="G327" t="s">
        <v>285</v>
      </c>
      <c r="H327" s="8">
        <v>12</v>
      </c>
      <c r="I327" s="26">
        <v>46</v>
      </c>
      <c r="J327" t="s">
        <v>289</v>
      </c>
      <c r="K327" t="s">
        <v>371</v>
      </c>
      <c r="L327" t="s">
        <v>329</v>
      </c>
      <c r="M327" s="2">
        <v>44196</v>
      </c>
      <c r="N327" s="2">
        <v>44196</v>
      </c>
    </row>
    <row r="328" spans="1:15" x14ac:dyDescent="0.25">
      <c r="A328">
        <v>2020</v>
      </c>
      <c r="B328" s="2">
        <v>44105</v>
      </c>
      <c r="C328" s="2">
        <v>44196</v>
      </c>
      <c r="D328" t="s">
        <v>372</v>
      </c>
      <c r="E328" t="s">
        <v>107</v>
      </c>
      <c r="F328" t="s">
        <v>370</v>
      </c>
      <c r="G328" t="s">
        <v>285</v>
      </c>
      <c r="H328" s="9">
        <v>24</v>
      </c>
      <c r="I328">
        <v>100</v>
      </c>
      <c r="J328" t="s">
        <v>289</v>
      </c>
      <c r="K328" t="s">
        <v>371</v>
      </c>
      <c r="L328" t="s">
        <v>329</v>
      </c>
      <c r="M328" s="2">
        <v>44196</v>
      </c>
      <c r="N328" s="2">
        <v>44196</v>
      </c>
    </row>
    <row r="329" spans="1:15" x14ac:dyDescent="0.25">
      <c r="A329" s="30">
        <v>2020</v>
      </c>
      <c r="B329" s="31">
        <v>44105</v>
      </c>
      <c r="C329" s="31">
        <v>44196</v>
      </c>
      <c r="D329" t="s">
        <v>230</v>
      </c>
      <c r="E329" t="s">
        <v>135</v>
      </c>
      <c r="F329" s="11" t="s">
        <v>78</v>
      </c>
      <c r="G329" s="11" t="s">
        <v>136</v>
      </c>
      <c r="H329" s="32">
        <v>445</v>
      </c>
      <c r="I329" s="11">
        <v>1543</v>
      </c>
      <c r="J329" s="11" t="s">
        <v>137</v>
      </c>
      <c r="K329" s="11" t="s">
        <v>138</v>
      </c>
      <c r="L329" s="11" t="s">
        <v>138</v>
      </c>
      <c r="M329" s="31">
        <v>44196</v>
      </c>
      <c r="N329" s="31">
        <v>44196</v>
      </c>
    </row>
    <row r="330" spans="1:15" x14ac:dyDescent="0.25">
      <c r="A330" s="30">
        <v>2020</v>
      </c>
      <c r="B330" s="31">
        <v>44105</v>
      </c>
      <c r="C330" s="31">
        <v>44196</v>
      </c>
      <c r="D330" t="s">
        <v>231</v>
      </c>
      <c r="E330" t="s">
        <v>135</v>
      </c>
      <c r="F330" s="11" t="s">
        <v>78</v>
      </c>
      <c r="G330" s="11" t="s">
        <v>136</v>
      </c>
      <c r="H330" s="32">
        <v>1734</v>
      </c>
      <c r="I330" s="11">
        <v>3194</v>
      </c>
      <c r="J330" s="11" t="s">
        <v>137</v>
      </c>
      <c r="K330" s="11" t="s">
        <v>138</v>
      </c>
      <c r="L330" s="11" t="s">
        <v>138</v>
      </c>
      <c r="M330" s="31">
        <v>44196</v>
      </c>
      <c r="N330" s="31">
        <v>44196</v>
      </c>
    </row>
    <row r="331" spans="1:15" x14ac:dyDescent="0.25">
      <c r="A331" s="30">
        <v>2020</v>
      </c>
      <c r="B331" s="31">
        <v>44105</v>
      </c>
      <c r="C331" s="31">
        <v>44196</v>
      </c>
      <c r="D331" t="s">
        <v>140</v>
      </c>
      <c r="E331" t="s">
        <v>135</v>
      </c>
      <c r="F331" s="11" t="s">
        <v>78</v>
      </c>
      <c r="G331" s="11" t="s">
        <v>136</v>
      </c>
      <c r="H331" s="32">
        <v>908</v>
      </c>
      <c r="I331" s="11">
        <v>2263</v>
      </c>
      <c r="J331" s="11" t="s">
        <v>137</v>
      </c>
      <c r="K331" s="11" t="s">
        <v>138</v>
      </c>
      <c r="L331" s="11" t="s">
        <v>138</v>
      </c>
      <c r="M331" s="31">
        <v>44196</v>
      </c>
      <c r="N331" s="31">
        <v>44196</v>
      </c>
    </row>
    <row r="332" spans="1:15" x14ac:dyDescent="0.25">
      <c r="A332" s="30">
        <v>2020</v>
      </c>
      <c r="B332" s="31">
        <v>44105</v>
      </c>
      <c r="C332" s="31">
        <v>44196</v>
      </c>
      <c r="D332" t="s">
        <v>232</v>
      </c>
      <c r="E332" t="s">
        <v>135</v>
      </c>
      <c r="F332" s="11" t="s">
        <v>78</v>
      </c>
      <c r="G332" s="11" t="s">
        <v>136</v>
      </c>
      <c r="H332" s="32">
        <v>0</v>
      </c>
      <c r="I332" s="11">
        <v>8</v>
      </c>
      <c r="J332" s="11" t="s">
        <v>137</v>
      </c>
      <c r="K332" s="11" t="s">
        <v>138</v>
      </c>
      <c r="L332" s="11" t="s">
        <v>138</v>
      </c>
      <c r="M332" s="31">
        <v>44196</v>
      </c>
      <c r="N332" s="31">
        <v>44196</v>
      </c>
    </row>
    <row r="333" spans="1:15" x14ac:dyDescent="0.25">
      <c r="A333" s="30">
        <v>2020</v>
      </c>
      <c r="B333" s="31">
        <v>44105</v>
      </c>
      <c r="C333" s="31">
        <v>44196</v>
      </c>
      <c r="D333" t="s">
        <v>142</v>
      </c>
      <c r="E333" t="s">
        <v>135</v>
      </c>
      <c r="F333" s="11" t="s">
        <v>78</v>
      </c>
      <c r="G333" s="11" t="s">
        <v>136</v>
      </c>
      <c r="H333" s="32">
        <v>0</v>
      </c>
      <c r="I333" s="11">
        <v>31</v>
      </c>
      <c r="J333" s="11" t="s">
        <v>137</v>
      </c>
      <c r="K333" s="11" t="s">
        <v>138</v>
      </c>
      <c r="L333" s="11" t="s">
        <v>138</v>
      </c>
      <c r="M333" s="31">
        <v>44196</v>
      </c>
      <c r="N333" s="31">
        <v>44196</v>
      </c>
      <c r="O333" t="s">
        <v>213</v>
      </c>
    </row>
    <row r="334" spans="1:15" x14ac:dyDescent="0.25">
      <c r="A334" s="30">
        <v>2020</v>
      </c>
      <c r="B334" s="31">
        <v>44105</v>
      </c>
      <c r="C334" s="31">
        <v>44196</v>
      </c>
      <c r="D334" t="s">
        <v>87</v>
      </c>
      <c r="E334" t="s">
        <v>88</v>
      </c>
      <c r="F334" s="11" t="s">
        <v>78</v>
      </c>
      <c r="G334" s="11" t="s">
        <v>89</v>
      </c>
      <c r="H334" s="32">
        <v>0.31</v>
      </c>
      <c r="I334" s="11">
        <v>0.6</v>
      </c>
      <c r="J334" s="11" t="s">
        <v>92</v>
      </c>
      <c r="K334" s="11" t="s">
        <v>93</v>
      </c>
      <c r="L334" s="11" t="s">
        <v>93</v>
      </c>
      <c r="M334" s="31">
        <v>44196</v>
      </c>
      <c r="N334" s="31">
        <v>44196</v>
      </c>
    </row>
    <row r="335" spans="1:15" x14ac:dyDescent="0.25">
      <c r="A335" s="30">
        <v>2020</v>
      </c>
      <c r="B335" s="31">
        <v>44105</v>
      </c>
      <c r="C335" s="31">
        <v>44196</v>
      </c>
      <c r="D335" t="s">
        <v>362</v>
      </c>
      <c r="E335" t="s">
        <v>56</v>
      </c>
      <c r="F335" s="11" t="s">
        <v>363</v>
      </c>
      <c r="G335" s="11" t="s">
        <v>328</v>
      </c>
      <c r="H335" s="32">
        <v>105</v>
      </c>
      <c r="I335" s="11" t="s">
        <v>476</v>
      </c>
      <c r="J335" s="11" t="s">
        <v>477</v>
      </c>
      <c r="K335" s="11" t="s">
        <v>444</v>
      </c>
      <c r="L335" s="11" t="s">
        <v>367</v>
      </c>
      <c r="M335" s="31">
        <v>44207</v>
      </c>
      <c r="N335" s="31">
        <v>44196</v>
      </c>
      <c r="O335" t="s">
        <v>475</v>
      </c>
    </row>
    <row r="336" spans="1:15" x14ac:dyDescent="0.25">
      <c r="A336" s="30">
        <v>2020</v>
      </c>
      <c r="B336" s="31">
        <v>44105</v>
      </c>
      <c r="C336" s="31">
        <v>44196</v>
      </c>
      <c r="D336" t="s">
        <v>145</v>
      </c>
      <c r="E336" t="s">
        <v>72</v>
      </c>
      <c r="F336" s="11" t="s">
        <v>146</v>
      </c>
      <c r="G336" s="11" t="s">
        <v>147</v>
      </c>
      <c r="H336" s="32">
        <v>14622</v>
      </c>
      <c r="I336" s="11" t="s">
        <v>214</v>
      </c>
      <c r="J336" s="11" t="s">
        <v>149</v>
      </c>
      <c r="K336" s="11" t="s">
        <v>408</v>
      </c>
      <c r="L336" s="11" t="s">
        <v>408</v>
      </c>
      <c r="M336" s="31">
        <v>44196</v>
      </c>
      <c r="N336" s="31">
        <v>44196</v>
      </c>
      <c r="O336" s="44"/>
    </row>
    <row r="337" spans="1:15" x14ac:dyDescent="0.25">
      <c r="A337" s="40">
        <v>2020</v>
      </c>
      <c r="B337" s="31">
        <v>44105</v>
      </c>
      <c r="C337" s="31">
        <v>44196</v>
      </c>
      <c r="D337" s="40" t="s">
        <v>402</v>
      </c>
      <c r="E337" s="42" t="s">
        <v>403</v>
      </c>
      <c r="F337" s="40" t="s">
        <v>404</v>
      </c>
      <c r="G337" s="40" t="s">
        <v>405</v>
      </c>
      <c r="H337" s="43">
        <v>0</v>
      </c>
      <c r="I337" s="43">
        <v>0</v>
      </c>
      <c r="J337" s="42" t="s">
        <v>406</v>
      </c>
      <c r="K337" s="42" t="s">
        <v>407</v>
      </c>
      <c r="L337" s="40" t="s">
        <v>407</v>
      </c>
      <c r="M337" s="31">
        <v>44196</v>
      </c>
      <c r="N337" s="31">
        <v>44196</v>
      </c>
    </row>
    <row r="338" spans="1:15" x14ac:dyDescent="0.25">
      <c r="A338" s="30">
        <v>2020</v>
      </c>
      <c r="B338" s="31">
        <v>44105</v>
      </c>
      <c r="C338" s="31">
        <v>44196</v>
      </c>
      <c r="D338" t="s">
        <v>381</v>
      </c>
      <c r="E338" t="s">
        <v>72</v>
      </c>
      <c r="F338" s="11" t="s">
        <v>176</v>
      </c>
      <c r="G338" s="11" t="s">
        <v>382</v>
      </c>
      <c r="H338" s="32">
        <v>31673</v>
      </c>
      <c r="I338" s="11">
        <v>48721</v>
      </c>
      <c r="J338" s="11" t="s">
        <v>468</v>
      </c>
      <c r="K338" s="11" t="s">
        <v>179</v>
      </c>
      <c r="L338" s="11" t="s">
        <v>179</v>
      </c>
      <c r="M338" s="31">
        <v>44196</v>
      </c>
      <c r="N338" s="31">
        <v>44196</v>
      </c>
    </row>
    <row r="339" spans="1:15" s="39" customFormat="1" x14ac:dyDescent="0.25">
      <c r="A339" s="30">
        <v>2020</v>
      </c>
      <c r="B339" s="31">
        <v>44105</v>
      </c>
      <c r="C339" s="31">
        <v>44196</v>
      </c>
      <c r="D339" t="s">
        <v>384</v>
      </c>
      <c r="E339" t="s">
        <v>72</v>
      </c>
      <c r="F339" s="11" t="s">
        <v>176</v>
      </c>
      <c r="G339" s="11" t="s">
        <v>382</v>
      </c>
      <c r="H339" s="32">
        <v>113488</v>
      </c>
      <c r="I339" s="11">
        <v>164085</v>
      </c>
      <c r="J339" s="48" t="s">
        <v>469</v>
      </c>
      <c r="K339" s="11" t="s">
        <v>179</v>
      </c>
      <c r="L339" s="11" t="s">
        <v>179</v>
      </c>
      <c r="M339" s="31">
        <v>44196</v>
      </c>
      <c r="N339" s="31">
        <v>44196</v>
      </c>
      <c r="O339"/>
    </row>
    <row r="340" spans="1:15" x14ac:dyDescent="0.25">
      <c r="A340" s="30">
        <v>2020</v>
      </c>
      <c r="B340" s="31">
        <v>44105</v>
      </c>
      <c r="C340" s="31">
        <v>44196</v>
      </c>
      <c r="D340" t="s">
        <v>386</v>
      </c>
      <c r="E340" t="s">
        <v>72</v>
      </c>
      <c r="F340" s="11" t="s">
        <v>176</v>
      </c>
      <c r="G340" s="11" t="s">
        <v>382</v>
      </c>
      <c r="H340" s="32">
        <v>2334</v>
      </c>
      <c r="I340" s="11">
        <v>3945</v>
      </c>
      <c r="J340" s="48" t="s">
        <v>470</v>
      </c>
      <c r="K340" s="11" t="s">
        <v>179</v>
      </c>
      <c r="L340" s="11" t="s">
        <v>179</v>
      </c>
      <c r="M340" s="31">
        <v>44196</v>
      </c>
      <c r="N340" s="31">
        <v>44196</v>
      </c>
    </row>
    <row r="341" spans="1:15" x14ac:dyDescent="0.25">
      <c r="A341" s="30">
        <v>2020</v>
      </c>
      <c r="B341" s="31">
        <v>44105</v>
      </c>
      <c r="C341" s="31">
        <v>44196</v>
      </c>
      <c r="D341" t="s">
        <v>388</v>
      </c>
      <c r="E341" t="s">
        <v>72</v>
      </c>
      <c r="F341" s="11" t="s">
        <v>176</v>
      </c>
      <c r="G341" s="11" t="s">
        <v>382</v>
      </c>
      <c r="H341" s="32">
        <v>20500</v>
      </c>
      <c r="I341" s="11">
        <v>48362</v>
      </c>
      <c r="J341" s="48" t="s">
        <v>471</v>
      </c>
      <c r="K341" s="11" t="s">
        <v>179</v>
      </c>
      <c r="L341" s="11" t="s">
        <v>179</v>
      </c>
      <c r="M341" s="31">
        <v>44196</v>
      </c>
      <c r="N341" s="31">
        <v>44196</v>
      </c>
    </row>
    <row r="342" spans="1:15" x14ac:dyDescent="0.25">
      <c r="A342" s="30">
        <v>2020</v>
      </c>
      <c r="B342" s="31">
        <v>44105</v>
      </c>
      <c r="C342" s="31">
        <v>44196</v>
      </c>
      <c r="D342" s="27" t="s">
        <v>390</v>
      </c>
      <c r="E342" t="s">
        <v>72</v>
      </c>
      <c r="F342" s="11" t="s">
        <v>176</v>
      </c>
      <c r="G342" s="11" t="s">
        <v>382</v>
      </c>
      <c r="H342" s="32">
        <v>23845</v>
      </c>
      <c r="I342" s="11">
        <v>39036</v>
      </c>
      <c r="J342" s="48" t="s">
        <v>472</v>
      </c>
      <c r="K342" s="11" t="s">
        <v>179</v>
      </c>
      <c r="L342" s="11" t="s">
        <v>179</v>
      </c>
      <c r="M342" s="31">
        <v>44196</v>
      </c>
      <c r="N342" s="31">
        <v>44196</v>
      </c>
    </row>
    <row r="343" spans="1:15" x14ac:dyDescent="0.25">
      <c r="A343" s="30">
        <v>2020</v>
      </c>
      <c r="B343" s="31">
        <v>44105</v>
      </c>
      <c r="C343" s="31">
        <v>44196</v>
      </c>
      <c r="D343" t="s">
        <v>392</v>
      </c>
      <c r="E343" t="s">
        <v>72</v>
      </c>
      <c r="F343" s="11" t="s">
        <v>176</v>
      </c>
      <c r="G343" s="11" t="s">
        <v>382</v>
      </c>
      <c r="H343" s="32">
        <v>6716</v>
      </c>
      <c r="I343" s="11">
        <v>15520</v>
      </c>
      <c r="J343" s="48" t="s">
        <v>473</v>
      </c>
      <c r="K343" s="11" t="s">
        <v>179</v>
      </c>
      <c r="L343" s="11" t="s">
        <v>179</v>
      </c>
      <c r="M343" s="31">
        <v>44196</v>
      </c>
      <c r="N343" s="31">
        <v>44196</v>
      </c>
    </row>
    <row r="344" spans="1:15" x14ac:dyDescent="0.25">
      <c r="A344" s="30">
        <v>2020</v>
      </c>
      <c r="B344" s="31">
        <v>44105</v>
      </c>
      <c r="C344" s="31">
        <v>44196</v>
      </c>
      <c r="D344" t="s">
        <v>394</v>
      </c>
      <c r="E344" t="s">
        <v>72</v>
      </c>
      <c r="F344" s="11" t="s">
        <v>176</v>
      </c>
      <c r="G344" s="11" t="s">
        <v>382</v>
      </c>
      <c r="H344" s="32">
        <v>810</v>
      </c>
      <c r="I344" s="11">
        <v>832</v>
      </c>
      <c r="J344" s="48" t="s">
        <v>474</v>
      </c>
      <c r="K344" s="11" t="s">
        <v>179</v>
      </c>
      <c r="L344" s="11" t="s">
        <v>179</v>
      </c>
      <c r="M344" s="31">
        <v>44196</v>
      </c>
      <c r="N344" s="31">
        <v>44196</v>
      </c>
      <c r="O344" s="22"/>
    </row>
    <row r="345" spans="1:15" x14ac:dyDescent="0.25">
      <c r="A345" s="22">
        <v>2020</v>
      </c>
      <c r="B345" s="23">
        <v>44105</v>
      </c>
      <c r="C345" s="23">
        <v>44196</v>
      </c>
      <c r="D345" t="s">
        <v>71</v>
      </c>
      <c r="E345" t="s">
        <v>72</v>
      </c>
      <c r="F345" t="s">
        <v>73</v>
      </c>
      <c r="G345" t="s">
        <v>74</v>
      </c>
      <c r="H345" s="22">
        <v>6058</v>
      </c>
      <c r="I345" s="22">
        <v>29280</v>
      </c>
      <c r="J345" t="s">
        <v>301</v>
      </c>
      <c r="K345" t="s">
        <v>76</v>
      </c>
      <c r="L345" t="s">
        <v>76</v>
      </c>
      <c r="M345" s="23">
        <v>44204</v>
      </c>
      <c r="N345" s="23">
        <v>44196</v>
      </c>
      <c r="O345" t="s">
        <v>70</v>
      </c>
    </row>
    <row r="346" spans="1:15" x14ac:dyDescent="0.25">
      <c r="A346">
        <v>2020</v>
      </c>
      <c r="B346" s="2">
        <v>44105</v>
      </c>
      <c r="C346" s="3">
        <v>44196</v>
      </c>
      <c r="D346" t="s">
        <v>63</v>
      </c>
      <c r="E346" t="s">
        <v>64</v>
      </c>
      <c r="F346" t="s">
        <v>65</v>
      </c>
      <c r="G346" t="s">
        <v>66</v>
      </c>
      <c r="H346">
        <v>0.24</v>
      </c>
      <c r="I346">
        <v>0.41</v>
      </c>
      <c r="J346" t="s">
        <v>67</v>
      </c>
      <c r="K346" t="s">
        <v>68</v>
      </c>
      <c r="L346" t="s">
        <v>69</v>
      </c>
      <c r="M346" s="2">
        <v>44196</v>
      </c>
      <c r="N346" s="2">
        <v>44196</v>
      </c>
    </row>
    <row r="347" spans="1:15" x14ac:dyDescent="0.25">
      <c r="A347">
        <v>2020</v>
      </c>
      <c r="B347" s="2">
        <v>44105</v>
      </c>
      <c r="C347" s="3">
        <v>44196</v>
      </c>
      <c r="D347" t="s">
        <v>163</v>
      </c>
      <c r="E347" t="s">
        <v>43</v>
      </c>
      <c r="F347" t="s">
        <v>44</v>
      </c>
      <c r="G347" t="s">
        <v>45</v>
      </c>
      <c r="H347" t="s">
        <v>464</v>
      </c>
      <c r="I347" t="s">
        <v>465</v>
      </c>
      <c r="J347" t="s">
        <v>355</v>
      </c>
      <c r="K347" t="s">
        <v>356</v>
      </c>
      <c r="L347" t="s">
        <v>356</v>
      </c>
      <c r="M347" s="2">
        <v>44197</v>
      </c>
      <c r="N347" s="2">
        <v>44196</v>
      </c>
    </row>
    <row r="348" spans="1:15" x14ac:dyDescent="0.25">
      <c r="A348">
        <v>2020</v>
      </c>
      <c r="B348" s="2">
        <v>44105</v>
      </c>
      <c r="C348" s="2">
        <v>44196</v>
      </c>
      <c r="D348" t="s">
        <v>165</v>
      </c>
      <c r="E348" t="s">
        <v>43</v>
      </c>
      <c r="F348" t="s">
        <v>44</v>
      </c>
      <c r="G348" t="s">
        <v>45</v>
      </c>
      <c r="H348" t="s">
        <v>236</v>
      </c>
      <c r="I348" t="s">
        <v>412</v>
      </c>
      <c r="J348" t="s">
        <v>358</v>
      </c>
      <c r="K348" t="s">
        <v>356</v>
      </c>
      <c r="L348" t="s">
        <v>356</v>
      </c>
      <c r="M348" s="2">
        <v>44197</v>
      </c>
      <c r="N348" s="2">
        <v>44196</v>
      </c>
    </row>
    <row r="349" spans="1:15" x14ac:dyDescent="0.25">
      <c r="A349">
        <v>2020</v>
      </c>
      <c r="B349" s="2">
        <v>44105</v>
      </c>
      <c r="C349" s="2">
        <v>44196</v>
      </c>
      <c r="D349" t="s">
        <v>167</v>
      </c>
      <c r="E349" t="s">
        <v>43</v>
      </c>
      <c r="F349" t="s">
        <v>44</v>
      </c>
      <c r="G349" t="s">
        <v>45</v>
      </c>
      <c r="H349" t="s">
        <v>466</v>
      </c>
      <c r="I349" t="s">
        <v>467</v>
      </c>
      <c r="J349" t="s">
        <v>360</v>
      </c>
      <c r="K349" t="s">
        <v>356</v>
      </c>
      <c r="L349" t="s">
        <v>356</v>
      </c>
      <c r="M349" s="2">
        <v>44197</v>
      </c>
      <c r="N349" s="2">
        <v>44196</v>
      </c>
    </row>
    <row r="350" spans="1:15" s="39" customFormat="1" x14ac:dyDescent="0.25">
      <c r="A350" s="30">
        <v>2020</v>
      </c>
      <c r="B350" s="31">
        <v>44105</v>
      </c>
      <c r="C350" s="31">
        <v>44196</v>
      </c>
      <c r="D350" t="s">
        <v>105</v>
      </c>
      <c r="E350" t="s">
        <v>106</v>
      </c>
      <c r="F350" s="11" t="s">
        <v>107</v>
      </c>
      <c r="G350" s="11" t="s">
        <v>108</v>
      </c>
      <c r="H350" s="47">
        <v>8.6033000000000008</v>
      </c>
      <c r="I350" s="11">
        <v>0.11210000000000001</v>
      </c>
      <c r="J350" s="11" t="s">
        <v>457</v>
      </c>
      <c r="K350" s="11" t="s">
        <v>110</v>
      </c>
      <c r="L350" s="11" t="s">
        <v>110</v>
      </c>
      <c r="M350" s="31">
        <v>44196</v>
      </c>
      <c r="N350" s="31">
        <v>44196</v>
      </c>
      <c r="O350"/>
    </row>
    <row r="351" spans="1:15" s="39" customFormat="1" x14ac:dyDescent="0.25">
      <c r="A351" s="30">
        <v>2020</v>
      </c>
      <c r="B351" s="31">
        <v>44105</v>
      </c>
      <c r="C351" s="31">
        <v>44196</v>
      </c>
      <c r="D351" t="s">
        <v>111</v>
      </c>
      <c r="E351" t="s">
        <v>106</v>
      </c>
      <c r="F351" s="11" t="s">
        <v>107</v>
      </c>
      <c r="G351" s="11" t="s">
        <v>108</v>
      </c>
      <c r="H351" s="47">
        <v>8.3000000000000007</v>
      </c>
      <c r="I351" s="11">
        <v>3.2500000000000001E-2</v>
      </c>
      <c r="J351" s="11" t="s">
        <v>458</v>
      </c>
      <c r="K351" s="11" t="s">
        <v>110</v>
      </c>
      <c r="L351" s="11" t="s">
        <v>110</v>
      </c>
      <c r="M351" s="31">
        <v>44196</v>
      </c>
      <c r="N351" s="31">
        <v>44196</v>
      </c>
      <c r="O351"/>
    </row>
    <row r="352" spans="1:15" s="39" customFormat="1" x14ac:dyDescent="0.25">
      <c r="A352" s="30">
        <v>2020</v>
      </c>
      <c r="B352" s="31">
        <v>44105</v>
      </c>
      <c r="C352" s="31">
        <v>44196</v>
      </c>
      <c r="D352" t="s">
        <v>113</v>
      </c>
      <c r="E352" t="s">
        <v>106</v>
      </c>
      <c r="F352" s="11" t="s">
        <v>107</v>
      </c>
      <c r="G352" s="11" t="s">
        <v>108</v>
      </c>
      <c r="H352" s="47">
        <v>2</v>
      </c>
      <c r="I352" s="11">
        <v>4.4699999999999997E-2</v>
      </c>
      <c r="J352" s="11" t="s">
        <v>459</v>
      </c>
      <c r="K352" s="11" t="s">
        <v>110</v>
      </c>
      <c r="L352" s="11" t="s">
        <v>110</v>
      </c>
      <c r="M352" s="31">
        <v>44196</v>
      </c>
      <c r="N352" s="31">
        <v>44196</v>
      </c>
      <c r="O352"/>
    </row>
    <row r="353" spans="1:15" s="39" customFormat="1" x14ac:dyDescent="0.25">
      <c r="A353" s="30">
        <v>2020</v>
      </c>
      <c r="B353" s="31">
        <v>44105</v>
      </c>
      <c r="C353" s="31">
        <v>44196</v>
      </c>
      <c r="D353" t="s">
        <v>115</v>
      </c>
      <c r="E353" t="s">
        <v>106</v>
      </c>
      <c r="F353" s="11" t="s">
        <v>107</v>
      </c>
      <c r="G353" s="11" t="s">
        <v>108</v>
      </c>
      <c r="H353" s="47">
        <v>1.6659999999999999</v>
      </c>
      <c r="I353" s="11">
        <v>8.9200000000000002E-2</v>
      </c>
      <c r="J353" s="11" t="s">
        <v>460</v>
      </c>
      <c r="K353" s="11" t="s">
        <v>110</v>
      </c>
      <c r="L353" s="11" t="s">
        <v>110</v>
      </c>
      <c r="M353" s="31">
        <v>44196</v>
      </c>
      <c r="N353" s="31">
        <v>44196</v>
      </c>
      <c r="O353"/>
    </row>
    <row r="354" spans="1:15" s="39" customFormat="1" x14ac:dyDescent="0.25">
      <c r="A354" s="30">
        <v>2020</v>
      </c>
      <c r="B354" s="31">
        <v>44105</v>
      </c>
      <c r="C354" s="31">
        <v>44196</v>
      </c>
      <c r="D354" t="s">
        <v>115</v>
      </c>
      <c r="E354" t="s">
        <v>106</v>
      </c>
      <c r="F354" s="11" t="s">
        <v>107</v>
      </c>
      <c r="G354" s="11" t="s">
        <v>108</v>
      </c>
      <c r="H354" s="47">
        <v>0</v>
      </c>
      <c r="I354" s="11">
        <v>0</v>
      </c>
      <c r="J354" s="11" t="s">
        <v>440</v>
      </c>
      <c r="K354" s="11" t="s">
        <v>110</v>
      </c>
      <c r="L354" s="11" t="s">
        <v>110</v>
      </c>
      <c r="M354" s="31">
        <v>44196</v>
      </c>
      <c r="N354" s="31">
        <v>44196</v>
      </c>
      <c r="O354"/>
    </row>
    <row r="355" spans="1:15" s="39" customFormat="1" x14ac:dyDescent="0.25">
      <c r="A355" s="30">
        <v>2020</v>
      </c>
      <c r="B355" s="31">
        <v>44105</v>
      </c>
      <c r="C355" s="31">
        <v>44196</v>
      </c>
      <c r="D355" t="s">
        <v>128</v>
      </c>
      <c r="E355" t="s">
        <v>72</v>
      </c>
      <c r="F355" s="11" t="s">
        <v>78</v>
      </c>
      <c r="G355" s="11" t="s">
        <v>108</v>
      </c>
      <c r="H355" s="47">
        <v>1</v>
      </c>
      <c r="I355" s="11">
        <v>1</v>
      </c>
      <c r="J355" s="11" t="s">
        <v>461</v>
      </c>
      <c r="K355" s="11" t="s">
        <v>110</v>
      </c>
      <c r="L355" s="11" t="s">
        <v>110</v>
      </c>
      <c r="M355" s="31">
        <v>44196</v>
      </c>
      <c r="N355" s="31">
        <v>44196</v>
      </c>
      <c r="O355"/>
    </row>
    <row r="356" spans="1:15" s="39" customFormat="1" x14ac:dyDescent="0.25">
      <c r="A356" s="30">
        <v>2020</v>
      </c>
      <c r="B356" s="31">
        <v>44105</v>
      </c>
      <c r="C356" s="31">
        <v>44196</v>
      </c>
      <c r="D356" t="s">
        <v>130</v>
      </c>
      <c r="E356" t="s">
        <v>72</v>
      </c>
      <c r="F356" s="11" t="s">
        <v>78</v>
      </c>
      <c r="G356" s="11" t="s">
        <v>108</v>
      </c>
      <c r="H356" s="47">
        <v>0</v>
      </c>
      <c r="I356" s="11">
        <v>2.5999999999999999E-2</v>
      </c>
      <c r="J356" s="11" t="s">
        <v>462</v>
      </c>
      <c r="K356" s="11" t="s">
        <v>110</v>
      </c>
      <c r="L356" s="11" t="s">
        <v>110</v>
      </c>
      <c r="M356" s="31">
        <v>44196</v>
      </c>
      <c r="N356" s="31">
        <v>44196</v>
      </c>
      <c r="O356"/>
    </row>
    <row r="357" spans="1:15" s="39" customFormat="1" x14ac:dyDescent="0.25">
      <c r="A357" s="30">
        <v>2020</v>
      </c>
      <c r="B357" s="31">
        <v>44105</v>
      </c>
      <c r="C357" s="31">
        <v>44196</v>
      </c>
      <c r="D357" t="s">
        <v>132</v>
      </c>
      <c r="E357" t="s">
        <v>72</v>
      </c>
      <c r="F357" s="11" t="s">
        <v>78</v>
      </c>
      <c r="G357" s="11" t="s">
        <v>108</v>
      </c>
      <c r="H357" s="47">
        <v>1</v>
      </c>
      <c r="I357" s="11">
        <v>1</v>
      </c>
      <c r="J357" s="11" t="s">
        <v>463</v>
      </c>
      <c r="K357" s="11" t="s">
        <v>110</v>
      </c>
      <c r="L357" s="11" t="s">
        <v>110</v>
      </c>
      <c r="M357" s="31">
        <v>44196</v>
      </c>
      <c r="N357" s="31">
        <v>44196</v>
      </c>
      <c r="O357" t="s">
        <v>213</v>
      </c>
    </row>
    <row r="358" spans="1:15" s="39" customFormat="1" x14ac:dyDescent="0.25">
      <c r="A358" s="30">
        <v>2020</v>
      </c>
      <c r="B358" s="31">
        <v>44013</v>
      </c>
      <c r="C358" s="31">
        <v>44104</v>
      </c>
      <c r="D358" t="s">
        <v>87</v>
      </c>
      <c r="E358" t="s">
        <v>88</v>
      </c>
      <c r="F358" s="11" t="s">
        <v>78</v>
      </c>
      <c r="G358" s="11" t="s">
        <v>89</v>
      </c>
      <c r="H358" s="47">
        <v>0.31</v>
      </c>
      <c r="I358" s="11">
        <v>0.6</v>
      </c>
      <c r="J358" s="11" t="s">
        <v>92</v>
      </c>
      <c r="K358" s="11" t="s">
        <v>93</v>
      </c>
      <c r="L358" s="11" t="s">
        <v>93</v>
      </c>
      <c r="M358" s="31">
        <v>44104</v>
      </c>
      <c r="N358" s="31">
        <v>44104</v>
      </c>
      <c r="O358"/>
    </row>
    <row r="359" spans="1:15" s="39" customFormat="1" x14ac:dyDescent="0.25">
      <c r="A359" s="30">
        <v>2020</v>
      </c>
      <c r="B359" s="31">
        <v>44013</v>
      </c>
      <c r="C359" s="31">
        <v>44104</v>
      </c>
      <c r="D359" t="s">
        <v>381</v>
      </c>
      <c r="E359" t="s">
        <v>72</v>
      </c>
      <c r="F359" s="11" t="s">
        <v>176</v>
      </c>
      <c r="G359" s="11" t="s">
        <v>382</v>
      </c>
      <c r="H359" s="47">
        <v>35321</v>
      </c>
      <c r="I359" s="11">
        <v>48721</v>
      </c>
      <c r="J359" s="11" t="s">
        <v>450</v>
      </c>
      <c r="K359" s="11" t="s">
        <v>179</v>
      </c>
      <c r="L359" s="11" t="s">
        <v>179</v>
      </c>
      <c r="M359" s="31">
        <v>44104</v>
      </c>
      <c r="N359" s="31">
        <v>44104</v>
      </c>
      <c r="O359"/>
    </row>
    <row r="360" spans="1:15" s="39" customFormat="1" x14ac:dyDescent="0.25">
      <c r="A360" s="30">
        <v>2020</v>
      </c>
      <c r="B360" s="31">
        <v>44013</v>
      </c>
      <c r="C360" s="31">
        <v>44104</v>
      </c>
      <c r="D360" t="s">
        <v>384</v>
      </c>
      <c r="E360" t="s">
        <v>72</v>
      </c>
      <c r="F360" s="11" t="s">
        <v>176</v>
      </c>
      <c r="G360" s="11" t="s">
        <v>382</v>
      </c>
      <c r="H360" s="47">
        <v>122860</v>
      </c>
      <c r="I360" s="11">
        <v>164085</v>
      </c>
      <c r="J360" s="48" t="s">
        <v>451</v>
      </c>
      <c r="K360" s="11" t="s">
        <v>179</v>
      </c>
      <c r="L360" s="11" t="s">
        <v>179</v>
      </c>
      <c r="M360" s="31">
        <v>44104</v>
      </c>
      <c r="N360" s="31">
        <v>44104</v>
      </c>
      <c r="O360"/>
    </row>
    <row r="361" spans="1:15" x14ac:dyDescent="0.25">
      <c r="A361" s="30">
        <v>2020</v>
      </c>
      <c r="B361" s="31">
        <v>44013</v>
      </c>
      <c r="C361" s="31">
        <v>44104</v>
      </c>
      <c r="D361" t="s">
        <v>386</v>
      </c>
      <c r="E361" t="s">
        <v>72</v>
      </c>
      <c r="F361" s="11" t="s">
        <v>176</v>
      </c>
      <c r="G361" s="11" t="s">
        <v>382</v>
      </c>
      <c r="H361" s="47">
        <v>2915</v>
      </c>
      <c r="I361" s="11">
        <v>3945</v>
      </c>
      <c r="J361" s="48" t="s">
        <v>452</v>
      </c>
      <c r="K361" s="11" t="s">
        <v>179</v>
      </c>
      <c r="L361" s="11" t="s">
        <v>179</v>
      </c>
      <c r="M361" s="31">
        <v>44104</v>
      </c>
      <c r="N361" s="31">
        <v>44104</v>
      </c>
    </row>
    <row r="362" spans="1:15" x14ac:dyDescent="0.25">
      <c r="A362" s="30">
        <v>2020</v>
      </c>
      <c r="B362" s="31">
        <v>44013</v>
      </c>
      <c r="C362" s="31">
        <v>44104</v>
      </c>
      <c r="D362" t="s">
        <v>388</v>
      </c>
      <c r="E362" t="s">
        <v>72</v>
      </c>
      <c r="F362" s="11" t="s">
        <v>176</v>
      </c>
      <c r="G362" s="11" t="s">
        <v>382</v>
      </c>
      <c r="H362" s="47">
        <v>35602</v>
      </c>
      <c r="I362" s="11">
        <v>48362</v>
      </c>
      <c r="J362" s="48" t="s">
        <v>453</v>
      </c>
      <c r="K362" s="11" t="s">
        <v>179</v>
      </c>
      <c r="L362" s="11" t="s">
        <v>179</v>
      </c>
      <c r="M362" s="31">
        <v>44104</v>
      </c>
      <c r="N362" s="31">
        <v>44104</v>
      </c>
    </row>
    <row r="363" spans="1:15" x14ac:dyDescent="0.25">
      <c r="A363" s="30">
        <v>2020</v>
      </c>
      <c r="B363" s="31">
        <v>44013</v>
      </c>
      <c r="C363" s="31">
        <v>44104</v>
      </c>
      <c r="D363" s="27" t="s">
        <v>390</v>
      </c>
      <c r="E363" t="s">
        <v>72</v>
      </c>
      <c r="F363" s="11" t="s">
        <v>176</v>
      </c>
      <c r="G363" s="11" t="s">
        <v>382</v>
      </c>
      <c r="H363" s="47">
        <v>29161</v>
      </c>
      <c r="I363" s="11">
        <v>39036</v>
      </c>
      <c r="J363" s="48" t="s">
        <v>454</v>
      </c>
      <c r="K363" s="11" t="s">
        <v>179</v>
      </c>
      <c r="L363" s="11" t="s">
        <v>179</v>
      </c>
      <c r="M363" s="31">
        <v>44104</v>
      </c>
      <c r="N363" s="31">
        <v>44104</v>
      </c>
    </row>
    <row r="364" spans="1:15" x14ac:dyDescent="0.25">
      <c r="A364" s="30">
        <v>2020</v>
      </c>
      <c r="B364" s="31">
        <v>44013</v>
      </c>
      <c r="C364" s="31">
        <v>44104</v>
      </c>
      <c r="D364" t="s">
        <v>392</v>
      </c>
      <c r="E364" t="s">
        <v>72</v>
      </c>
      <c r="F364" s="11" t="s">
        <v>176</v>
      </c>
      <c r="G364" s="11" t="s">
        <v>382</v>
      </c>
      <c r="H364" s="47">
        <v>11620</v>
      </c>
      <c r="I364" s="11">
        <v>15520</v>
      </c>
      <c r="J364" s="48" t="s">
        <v>455</v>
      </c>
      <c r="K364" s="11" t="s">
        <v>179</v>
      </c>
      <c r="L364" s="11" t="s">
        <v>179</v>
      </c>
      <c r="M364" s="31">
        <v>44104</v>
      </c>
      <c r="N364" s="31">
        <v>44104</v>
      </c>
    </row>
    <row r="365" spans="1:15" x14ac:dyDescent="0.25">
      <c r="A365" s="30">
        <v>2020</v>
      </c>
      <c r="B365" s="31">
        <v>44013</v>
      </c>
      <c r="C365" s="31">
        <v>44104</v>
      </c>
      <c r="D365" t="s">
        <v>394</v>
      </c>
      <c r="E365" t="s">
        <v>72</v>
      </c>
      <c r="F365" s="11" t="s">
        <v>176</v>
      </c>
      <c r="G365" s="11" t="s">
        <v>382</v>
      </c>
      <c r="H365" s="47">
        <v>647</v>
      </c>
      <c r="I365" s="11">
        <v>832</v>
      </c>
      <c r="J365" s="48" t="s">
        <v>456</v>
      </c>
      <c r="K365" s="11" t="s">
        <v>179</v>
      </c>
      <c r="L365" s="11" t="s">
        <v>179</v>
      </c>
      <c r="M365" s="31">
        <v>44104</v>
      </c>
      <c r="N365" s="31">
        <v>44104</v>
      </c>
    </row>
    <row r="366" spans="1:15" x14ac:dyDescent="0.25">
      <c r="A366">
        <v>2020</v>
      </c>
      <c r="B366" s="2">
        <v>44013</v>
      </c>
      <c r="C366" s="3">
        <v>44104</v>
      </c>
      <c r="D366" t="s">
        <v>163</v>
      </c>
      <c r="E366" t="s">
        <v>43</v>
      </c>
      <c r="F366" t="s">
        <v>44</v>
      </c>
      <c r="G366" t="s">
        <v>45</v>
      </c>
      <c r="H366" t="s">
        <v>446</v>
      </c>
      <c r="I366" t="s">
        <v>447</v>
      </c>
      <c r="J366" t="s">
        <v>355</v>
      </c>
      <c r="K366" t="s">
        <v>356</v>
      </c>
      <c r="L366" t="s">
        <v>356</v>
      </c>
      <c r="M366" s="2">
        <v>44105</v>
      </c>
      <c r="N366" s="2">
        <v>44105</v>
      </c>
    </row>
    <row r="367" spans="1:15" x14ac:dyDescent="0.25">
      <c r="A367">
        <v>2020</v>
      </c>
      <c r="B367" s="2">
        <v>44013</v>
      </c>
      <c r="C367" s="2">
        <v>44104</v>
      </c>
      <c r="D367" t="s">
        <v>165</v>
      </c>
      <c r="E367" t="s">
        <v>43</v>
      </c>
      <c r="F367" t="s">
        <v>44</v>
      </c>
      <c r="G367" t="s">
        <v>45</v>
      </c>
      <c r="H367" t="s">
        <v>236</v>
      </c>
      <c r="I367" t="s">
        <v>412</v>
      </c>
      <c r="J367" t="s">
        <v>358</v>
      </c>
      <c r="K367" t="s">
        <v>356</v>
      </c>
      <c r="L367" t="s">
        <v>356</v>
      </c>
      <c r="M367" s="2">
        <v>44105</v>
      </c>
      <c r="N367" s="2">
        <v>44105</v>
      </c>
    </row>
    <row r="368" spans="1:15" x14ac:dyDescent="0.25">
      <c r="A368">
        <v>2020</v>
      </c>
      <c r="B368" s="2">
        <v>44013</v>
      </c>
      <c r="C368" s="2">
        <v>44104</v>
      </c>
      <c r="D368" t="s">
        <v>167</v>
      </c>
      <c r="E368" t="s">
        <v>43</v>
      </c>
      <c r="F368" t="s">
        <v>44</v>
      </c>
      <c r="G368" t="s">
        <v>45</v>
      </c>
      <c r="H368" t="s">
        <v>448</v>
      </c>
      <c r="I368" t="s">
        <v>449</v>
      </c>
      <c r="J368" t="s">
        <v>360</v>
      </c>
      <c r="K368" t="s">
        <v>356</v>
      </c>
      <c r="L368" t="s">
        <v>356</v>
      </c>
      <c r="M368" s="2">
        <v>44105</v>
      </c>
      <c r="N368" s="2">
        <v>44105</v>
      </c>
      <c r="O368" t="s">
        <v>70</v>
      </c>
    </row>
    <row r="369" spans="1:15" x14ac:dyDescent="0.25">
      <c r="A369">
        <v>2020</v>
      </c>
      <c r="B369" s="2">
        <v>44013</v>
      </c>
      <c r="C369" s="2">
        <v>44104</v>
      </c>
      <c r="D369" t="s">
        <v>63</v>
      </c>
      <c r="E369" t="s">
        <v>64</v>
      </c>
      <c r="F369" t="s">
        <v>65</v>
      </c>
      <c r="G369" t="s">
        <v>66</v>
      </c>
      <c r="H369" s="46">
        <v>0.24</v>
      </c>
      <c r="I369">
        <v>0.21249999999999999</v>
      </c>
      <c r="J369" t="s">
        <v>67</v>
      </c>
      <c r="K369" t="s">
        <v>68</v>
      </c>
      <c r="L369" t="s">
        <v>69</v>
      </c>
      <c r="M369" s="2">
        <v>44104</v>
      </c>
      <c r="N369" s="2">
        <v>44104</v>
      </c>
      <c r="O369" t="s">
        <v>416</v>
      </c>
    </row>
    <row r="370" spans="1:15" ht="15" customHeight="1" x14ac:dyDescent="0.25">
      <c r="A370">
        <v>2020</v>
      </c>
      <c r="B370" s="2">
        <v>44013</v>
      </c>
      <c r="C370" s="2">
        <v>44104</v>
      </c>
      <c r="D370" t="s">
        <v>445</v>
      </c>
      <c r="E370" t="s">
        <v>107</v>
      </c>
      <c r="F370" t="s">
        <v>368</v>
      </c>
      <c r="G370" t="s">
        <v>285</v>
      </c>
      <c r="H370" s="46">
        <v>1012</v>
      </c>
      <c r="I370">
        <v>5600</v>
      </c>
      <c r="J370" t="s">
        <v>289</v>
      </c>
      <c r="K370" t="s">
        <v>300</v>
      </c>
      <c r="L370" t="s">
        <v>329</v>
      </c>
      <c r="M370" s="2">
        <v>44104</v>
      </c>
      <c r="N370" s="2">
        <v>44104</v>
      </c>
    </row>
    <row r="371" spans="1:15" x14ac:dyDescent="0.25">
      <c r="A371">
        <v>2020</v>
      </c>
      <c r="B371" s="2">
        <v>44013</v>
      </c>
      <c r="C371" s="2">
        <v>44104</v>
      </c>
      <c r="D371" t="s">
        <v>369</v>
      </c>
      <c r="E371" t="s">
        <v>107</v>
      </c>
      <c r="F371" t="s">
        <v>370</v>
      </c>
      <c r="G371" t="s">
        <v>285</v>
      </c>
      <c r="H371" s="8">
        <v>12</v>
      </c>
      <c r="I371" s="26">
        <v>46</v>
      </c>
      <c r="J371" t="s">
        <v>289</v>
      </c>
      <c r="K371" t="s">
        <v>371</v>
      </c>
      <c r="L371" t="s">
        <v>329</v>
      </c>
      <c r="M371" s="2">
        <v>44104</v>
      </c>
      <c r="N371" s="2">
        <v>44104</v>
      </c>
    </row>
    <row r="372" spans="1:15" x14ac:dyDescent="0.25">
      <c r="A372">
        <v>2020</v>
      </c>
      <c r="B372" s="2">
        <v>44013</v>
      </c>
      <c r="C372" s="2">
        <v>44104</v>
      </c>
      <c r="D372" t="s">
        <v>372</v>
      </c>
      <c r="E372" t="s">
        <v>107</v>
      </c>
      <c r="F372" t="s">
        <v>370</v>
      </c>
      <c r="G372" t="s">
        <v>285</v>
      </c>
      <c r="H372" s="9">
        <v>14</v>
      </c>
      <c r="I372">
        <v>100</v>
      </c>
      <c r="J372" t="s">
        <v>289</v>
      </c>
      <c r="K372" t="s">
        <v>371</v>
      </c>
      <c r="L372" t="s">
        <v>329</v>
      </c>
      <c r="M372" s="2">
        <v>44104</v>
      </c>
      <c r="N372" s="2">
        <v>44104</v>
      </c>
      <c r="O372" t="s">
        <v>416</v>
      </c>
    </row>
    <row r="373" spans="1:15" x14ac:dyDescent="0.25">
      <c r="A373">
        <v>2020</v>
      </c>
      <c r="B373" s="2">
        <v>44013</v>
      </c>
      <c r="C373" s="2">
        <v>44104</v>
      </c>
      <c r="D373" t="s">
        <v>445</v>
      </c>
      <c r="E373" t="s">
        <v>107</v>
      </c>
      <c r="F373" t="s">
        <v>368</v>
      </c>
      <c r="G373" t="s">
        <v>285</v>
      </c>
      <c r="H373" s="45">
        <v>1012</v>
      </c>
      <c r="I373">
        <v>5600</v>
      </c>
      <c r="J373" t="s">
        <v>289</v>
      </c>
      <c r="K373" t="s">
        <v>300</v>
      </c>
      <c r="L373" t="s">
        <v>329</v>
      </c>
      <c r="M373" s="2">
        <v>44104</v>
      </c>
      <c r="N373" s="2">
        <v>44104</v>
      </c>
    </row>
    <row r="374" spans="1:15" x14ac:dyDescent="0.25">
      <c r="A374">
        <v>2020</v>
      </c>
      <c r="B374" s="2">
        <v>44013</v>
      </c>
      <c r="C374" s="2">
        <v>44104</v>
      </c>
      <c r="D374" t="s">
        <v>369</v>
      </c>
      <c r="E374" t="s">
        <v>107</v>
      </c>
      <c r="F374" t="s">
        <v>370</v>
      </c>
      <c r="G374" t="s">
        <v>285</v>
      </c>
      <c r="H374" s="8">
        <v>12</v>
      </c>
      <c r="I374" s="26">
        <v>46</v>
      </c>
      <c r="J374" t="s">
        <v>289</v>
      </c>
      <c r="K374" t="s">
        <v>371</v>
      </c>
      <c r="L374" t="s">
        <v>329</v>
      </c>
      <c r="M374" s="2">
        <v>44104</v>
      </c>
      <c r="N374" s="2">
        <v>44104</v>
      </c>
    </row>
    <row r="375" spans="1:15" x14ac:dyDescent="0.25">
      <c r="A375">
        <v>2020</v>
      </c>
      <c r="B375" s="2">
        <v>44013</v>
      </c>
      <c r="C375" s="2">
        <v>44104</v>
      </c>
      <c r="D375" t="s">
        <v>372</v>
      </c>
      <c r="E375" t="s">
        <v>107</v>
      </c>
      <c r="F375" t="s">
        <v>370</v>
      </c>
      <c r="G375" t="s">
        <v>285</v>
      </c>
      <c r="H375" s="9">
        <v>14</v>
      </c>
      <c r="I375">
        <v>100</v>
      </c>
      <c r="J375" t="s">
        <v>289</v>
      </c>
      <c r="K375" t="s">
        <v>371</v>
      </c>
      <c r="L375" t="s">
        <v>329</v>
      </c>
      <c r="M375" s="2">
        <v>44104</v>
      </c>
      <c r="N375" s="2">
        <v>44104</v>
      </c>
    </row>
    <row r="376" spans="1:15" x14ac:dyDescent="0.25">
      <c r="A376">
        <v>2020</v>
      </c>
      <c r="B376" s="2">
        <v>44013</v>
      </c>
      <c r="C376" s="2">
        <v>44104</v>
      </c>
      <c r="D376" t="s">
        <v>77</v>
      </c>
      <c r="E376" t="s">
        <v>72</v>
      </c>
      <c r="F376" t="s">
        <v>78</v>
      </c>
      <c r="G376" t="s">
        <v>79</v>
      </c>
      <c r="H376">
        <v>7880</v>
      </c>
      <c r="I376">
        <v>51759</v>
      </c>
      <c r="J376" t="s">
        <v>80</v>
      </c>
      <c r="K376" t="s">
        <v>81</v>
      </c>
      <c r="L376" t="s">
        <v>82</v>
      </c>
      <c r="M376" s="2">
        <v>44110</v>
      </c>
      <c r="N376" s="2">
        <v>44104</v>
      </c>
    </row>
    <row r="377" spans="1:15" x14ac:dyDescent="0.25">
      <c r="A377">
        <v>2020</v>
      </c>
      <c r="B377" s="2">
        <v>44013</v>
      </c>
      <c r="C377" s="2">
        <v>44104</v>
      </c>
      <c r="D377" t="s">
        <v>83</v>
      </c>
      <c r="E377" t="s">
        <v>72</v>
      </c>
      <c r="F377" t="s">
        <v>78</v>
      </c>
      <c r="G377" t="s">
        <v>79</v>
      </c>
      <c r="H377">
        <v>320</v>
      </c>
      <c r="I377">
        <v>3800</v>
      </c>
      <c r="J377" t="s">
        <v>84</v>
      </c>
      <c r="K377" t="s">
        <v>81</v>
      </c>
      <c r="L377" t="s">
        <v>82</v>
      </c>
      <c r="M377" s="2">
        <v>44110</v>
      </c>
      <c r="N377" s="2">
        <v>44104</v>
      </c>
    </row>
    <row r="378" spans="1:15" x14ac:dyDescent="0.25">
      <c r="A378">
        <v>2020</v>
      </c>
      <c r="B378" s="2">
        <v>44013</v>
      </c>
      <c r="C378" s="2">
        <v>44104</v>
      </c>
      <c r="D378" t="s">
        <v>85</v>
      </c>
      <c r="E378" t="s">
        <v>72</v>
      </c>
      <c r="F378" t="s">
        <v>78</v>
      </c>
      <c r="G378" t="s">
        <v>79</v>
      </c>
      <c r="H378">
        <v>21</v>
      </c>
      <c r="I378">
        <v>151</v>
      </c>
      <c r="J378" t="s">
        <v>86</v>
      </c>
      <c r="K378" t="s">
        <v>81</v>
      </c>
      <c r="L378" t="s">
        <v>82</v>
      </c>
      <c r="M378" s="2">
        <v>44110</v>
      </c>
      <c r="N378" s="2">
        <v>44104</v>
      </c>
      <c r="O378" s="22"/>
    </row>
    <row r="379" spans="1:15" x14ac:dyDescent="0.25">
      <c r="A379" s="22">
        <v>2020</v>
      </c>
      <c r="B379" s="23">
        <v>44013</v>
      </c>
      <c r="C379" s="23">
        <v>44104</v>
      </c>
      <c r="D379" s="22" t="s">
        <v>362</v>
      </c>
      <c r="E379" s="22" t="s">
        <v>56</v>
      </c>
      <c r="F379" s="22" t="s">
        <v>363</v>
      </c>
      <c r="G379" s="22" t="s">
        <v>328</v>
      </c>
      <c r="H379" s="38">
        <v>0</v>
      </c>
      <c r="I379" s="22" t="s">
        <v>427</v>
      </c>
      <c r="J379" s="22" t="s">
        <v>443</v>
      </c>
      <c r="K379" s="22" t="s">
        <v>444</v>
      </c>
      <c r="L379" s="22" t="s">
        <v>367</v>
      </c>
      <c r="M379" s="23">
        <v>44122</v>
      </c>
      <c r="N379" s="23">
        <v>44104</v>
      </c>
      <c r="O379" s="22"/>
    </row>
    <row r="380" spans="1:15" x14ac:dyDescent="0.25">
      <c r="A380" s="22">
        <v>2020</v>
      </c>
      <c r="B380" s="23">
        <v>44013</v>
      </c>
      <c r="C380" s="23">
        <v>44104</v>
      </c>
      <c r="D380" t="s">
        <v>145</v>
      </c>
      <c r="E380" t="s">
        <v>72</v>
      </c>
      <c r="F380" t="s">
        <v>146</v>
      </c>
      <c r="G380" t="s">
        <v>147</v>
      </c>
      <c r="H380" s="22">
        <v>3635</v>
      </c>
      <c r="I380" s="22" t="s">
        <v>214</v>
      </c>
      <c r="J380" t="s">
        <v>149</v>
      </c>
      <c r="K380" t="s">
        <v>408</v>
      </c>
      <c r="L380" t="s">
        <v>408</v>
      </c>
      <c r="M380" s="23">
        <v>44113</v>
      </c>
      <c r="N380" s="23">
        <v>44104</v>
      </c>
      <c r="O380" s="22"/>
    </row>
    <row r="381" spans="1:15" x14ac:dyDescent="0.25">
      <c r="A381" s="22">
        <v>2020</v>
      </c>
      <c r="B381" s="23">
        <v>44013</v>
      </c>
      <c r="C381" s="23">
        <v>44104</v>
      </c>
      <c r="D381" t="s">
        <v>71</v>
      </c>
      <c r="E381" t="s">
        <v>72</v>
      </c>
      <c r="F381" t="s">
        <v>73</v>
      </c>
      <c r="G381" t="s">
        <v>74</v>
      </c>
      <c r="H381" s="22">
        <v>2849</v>
      </c>
      <c r="I381" s="22">
        <v>29280</v>
      </c>
      <c r="J381" t="s">
        <v>301</v>
      </c>
      <c r="K381" t="s">
        <v>76</v>
      </c>
      <c r="L381" t="s">
        <v>76</v>
      </c>
      <c r="M381" s="23">
        <v>44111</v>
      </c>
      <c r="N381" s="23">
        <v>44104</v>
      </c>
    </row>
    <row r="382" spans="1:15" x14ac:dyDescent="0.25">
      <c r="A382">
        <v>2020</v>
      </c>
      <c r="B382" s="2">
        <v>44013</v>
      </c>
      <c r="C382" s="2">
        <v>44104</v>
      </c>
      <c r="D382" t="s">
        <v>105</v>
      </c>
      <c r="E382" t="s">
        <v>106</v>
      </c>
      <c r="F382" t="s">
        <v>107</v>
      </c>
      <c r="G382" t="s">
        <v>108</v>
      </c>
      <c r="H382" s="4">
        <v>4.1523000000000003</v>
      </c>
      <c r="I382" s="4">
        <v>2.7199999999999998E-2</v>
      </c>
      <c r="J382" t="s">
        <v>436</v>
      </c>
      <c r="K382" t="s">
        <v>110</v>
      </c>
      <c r="L382" t="s">
        <v>110</v>
      </c>
      <c r="M382" s="2">
        <v>44104</v>
      </c>
      <c r="N382" s="2">
        <v>44104</v>
      </c>
    </row>
    <row r="383" spans="1:15" x14ac:dyDescent="0.25">
      <c r="A383">
        <v>2020</v>
      </c>
      <c r="B383" s="2">
        <v>44013</v>
      </c>
      <c r="C383" s="2">
        <v>44104</v>
      </c>
      <c r="D383" t="s">
        <v>111</v>
      </c>
      <c r="E383" t="s">
        <v>106</v>
      </c>
      <c r="F383" t="s">
        <v>107</v>
      </c>
      <c r="G383" t="s">
        <v>108</v>
      </c>
      <c r="H383" s="4">
        <v>0.52939999999999998</v>
      </c>
      <c r="I383" s="4">
        <v>3.5000000000000001E-3</v>
      </c>
      <c r="J383" t="s">
        <v>437</v>
      </c>
      <c r="K383" t="s">
        <v>110</v>
      </c>
      <c r="L383" t="s">
        <v>110</v>
      </c>
      <c r="M383" s="2">
        <v>44104</v>
      </c>
      <c r="N383" s="2">
        <v>44104</v>
      </c>
    </row>
    <row r="384" spans="1:15" x14ac:dyDescent="0.25">
      <c r="A384">
        <v>2020</v>
      </c>
      <c r="B384" s="2">
        <v>44013</v>
      </c>
      <c r="C384" s="2">
        <v>44104</v>
      </c>
      <c r="D384" t="s">
        <v>113</v>
      </c>
      <c r="E384" t="s">
        <v>106</v>
      </c>
      <c r="F384" t="s">
        <v>107</v>
      </c>
      <c r="G384" t="s">
        <v>108</v>
      </c>
      <c r="H384" s="4">
        <v>1.125</v>
      </c>
      <c r="I384" s="4">
        <v>3.5999999999999997E-2</v>
      </c>
      <c r="J384" t="s">
        <v>438</v>
      </c>
      <c r="K384" t="s">
        <v>110</v>
      </c>
      <c r="L384" t="s">
        <v>110</v>
      </c>
      <c r="M384" s="2">
        <v>44104</v>
      </c>
      <c r="N384" s="2">
        <v>44104</v>
      </c>
    </row>
    <row r="385" spans="1:15" x14ac:dyDescent="0.25">
      <c r="A385">
        <v>2020</v>
      </c>
      <c r="B385" s="2">
        <v>44013</v>
      </c>
      <c r="C385" s="2">
        <v>44104</v>
      </c>
      <c r="D385" t="s">
        <v>115</v>
      </c>
      <c r="E385" t="s">
        <v>106</v>
      </c>
      <c r="F385" t="s">
        <v>107</v>
      </c>
      <c r="G385" t="s">
        <v>108</v>
      </c>
      <c r="H385" s="4">
        <v>4.05</v>
      </c>
      <c r="I385" s="4">
        <v>9.64E-2</v>
      </c>
      <c r="J385" t="s">
        <v>439</v>
      </c>
      <c r="K385" t="s">
        <v>110</v>
      </c>
      <c r="L385" t="s">
        <v>110</v>
      </c>
      <c r="M385" s="2">
        <v>44104</v>
      </c>
      <c r="N385" s="2">
        <v>44104</v>
      </c>
    </row>
    <row r="386" spans="1:15" x14ac:dyDescent="0.25">
      <c r="A386">
        <v>2020</v>
      </c>
      <c r="B386" s="2">
        <v>44013</v>
      </c>
      <c r="C386" s="2">
        <v>44104</v>
      </c>
      <c r="D386" t="s">
        <v>115</v>
      </c>
      <c r="E386" t="s">
        <v>106</v>
      </c>
      <c r="F386" t="s">
        <v>107</v>
      </c>
      <c r="G386" t="s">
        <v>108</v>
      </c>
      <c r="H386" s="4">
        <v>0</v>
      </c>
      <c r="I386" s="4">
        <v>0</v>
      </c>
      <c r="J386" t="s">
        <v>440</v>
      </c>
      <c r="K386" t="s">
        <v>110</v>
      </c>
      <c r="L386" t="s">
        <v>110</v>
      </c>
      <c r="M386" s="2">
        <v>44104</v>
      </c>
      <c r="N386" s="2">
        <v>44104</v>
      </c>
    </row>
    <row r="387" spans="1:15" x14ac:dyDescent="0.25">
      <c r="A387">
        <v>2020</v>
      </c>
      <c r="B387" s="2">
        <v>44013</v>
      </c>
      <c r="C387" s="2">
        <v>44104</v>
      </c>
      <c r="D387" t="s">
        <v>128</v>
      </c>
      <c r="E387" t="s">
        <v>72</v>
      </c>
      <c r="F387" t="s">
        <v>78</v>
      </c>
      <c r="G387" t="s">
        <v>108</v>
      </c>
      <c r="H387" s="5">
        <v>1</v>
      </c>
      <c r="I387" s="5">
        <v>1</v>
      </c>
      <c r="J387" t="s">
        <v>441</v>
      </c>
      <c r="K387" t="s">
        <v>110</v>
      </c>
      <c r="L387" t="s">
        <v>110</v>
      </c>
      <c r="M387" s="2">
        <v>44104</v>
      </c>
      <c r="N387" s="2">
        <v>44104</v>
      </c>
    </row>
    <row r="388" spans="1:15" x14ac:dyDescent="0.25">
      <c r="A388">
        <v>2020</v>
      </c>
      <c r="B388" s="2">
        <v>44013</v>
      </c>
      <c r="C388" s="2">
        <v>44104</v>
      </c>
      <c r="D388" t="s">
        <v>130</v>
      </c>
      <c r="E388" t="s">
        <v>72</v>
      </c>
      <c r="F388" t="s">
        <v>78</v>
      </c>
      <c r="G388" t="s">
        <v>108</v>
      </c>
      <c r="H388" s="6">
        <v>0.26300000000000001</v>
      </c>
      <c r="I388" s="5">
        <v>0.27200000000000002</v>
      </c>
      <c r="J388" t="s">
        <v>442</v>
      </c>
      <c r="K388" t="s">
        <v>110</v>
      </c>
      <c r="L388" t="s">
        <v>110</v>
      </c>
      <c r="M388" s="2">
        <v>44104</v>
      </c>
      <c r="N388" s="2">
        <v>44104</v>
      </c>
    </row>
    <row r="389" spans="1:15" x14ac:dyDescent="0.25">
      <c r="A389">
        <v>2020</v>
      </c>
      <c r="B389" s="2">
        <v>44013</v>
      </c>
      <c r="C389" s="2">
        <v>44104</v>
      </c>
      <c r="D389" t="s">
        <v>132</v>
      </c>
      <c r="E389" t="s">
        <v>72</v>
      </c>
      <c r="F389" t="s">
        <v>78</v>
      </c>
      <c r="G389" t="s">
        <v>108</v>
      </c>
      <c r="H389" s="5">
        <v>1</v>
      </c>
      <c r="I389" s="5">
        <v>1</v>
      </c>
      <c r="J389" t="s">
        <v>380</v>
      </c>
      <c r="K389" t="s">
        <v>110</v>
      </c>
      <c r="L389" t="s">
        <v>110</v>
      </c>
      <c r="M389" s="2">
        <v>44104</v>
      </c>
      <c r="N389" s="2">
        <v>44104</v>
      </c>
      <c r="O389" s="44"/>
    </row>
    <row r="390" spans="1:15" x14ac:dyDescent="0.25">
      <c r="A390" s="40">
        <v>2020</v>
      </c>
      <c r="B390" s="41">
        <v>44013</v>
      </c>
      <c r="C390" s="41">
        <v>44104</v>
      </c>
      <c r="D390" s="40" t="s">
        <v>230</v>
      </c>
      <c r="E390" s="42" t="s">
        <v>135</v>
      </c>
      <c r="F390" s="40" t="s">
        <v>78</v>
      </c>
      <c r="G390" s="40" t="s">
        <v>136</v>
      </c>
      <c r="H390" s="43">
        <v>54</v>
      </c>
      <c r="I390" s="43">
        <v>1098</v>
      </c>
      <c r="J390" s="42" t="s">
        <v>137</v>
      </c>
      <c r="K390" s="42" t="s">
        <v>138</v>
      </c>
      <c r="L390" s="40" t="s">
        <v>138</v>
      </c>
      <c r="M390" s="41">
        <v>44104</v>
      </c>
      <c r="N390" s="41">
        <v>44104</v>
      </c>
      <c r="O390" s="44"/>
    </row>
    <row r="391" spans="1:15" x14ac:dyDescent="0.25">
      <c r="A391" s="40">
        <v>2020</v>
      </c>
      <c r="B391" s="41">
        <v>44013</v>
      </c>
      <c r="C391" s="41">
        <v>44104</v>
      </c>
      <c r="D391" s="40" t="s">
        <v>231</v>
      </c>
      <c r="E391" s="42" t="s">
        <v>135</v>
      </c>
      <c r="F391" s="40" t="s">
        <v>78</v>
      </c>
      <c r="G391" s="40" t="s">
        <v>136</v>
      </c>
      <c r="H391" s="43">
        <v>244</v>
      </c>
      <c r="I391" s="43">
        <v>1460</v>
      </c>
      <c r="J391" s="42" t="s">
        <v>137</v>
      </c>
      <c r="K391" s="42" t="s">
        <v>138</v>
      </c>
      <c r="L391" s="40" t="s">
        <v>138</v>
      </c>
      <c r="M391" s="41">
        <v>44104</v>
      </c>
      <c r="N391" s="41">
        <v>44104</v>
      </c>
      <c r="O391" s="44"/>
    </row>
    <row r="392" spans="1:15" x14ac:dyDescent="0.25">
      <c r="A392" s="40">
        <v>2020</v>
      </c>
      <c r="B392" s="41">
        <v>44013</v>
      </c>
      <c r="C392" s="41">
        <v>44104</v>
      </c>
      <c r="D392" s="40" t="s">
        <v>140</v>
      </c>
      <c r="E392" s="42" t="s">
        <v>135</v>
      </c>
      <c r="F392" s="40" t="s">
        <v>78</v>
      </c>
      <c r="G392" s="40" t="s">
        <v>136</v>
      </c>
      <c r="H392" s="43">
        <v>269</v>
      </c>
      <c r="I392" s="43">
        <v>1355</v>
      </c>
      <c r="J392" s="42" t="s">
        <v>137</v>
      </c>
      <c r="K392" s="42" t="s">
        <v>138</v>
      </c>
      <c r="L392" s="40" t="s">
        <v>138</v>
      </c>
      <c r="M392" s="41">
        <v>44104</v>
      </c>
      <c r="N392" s="41">
        <v>44104</v>
      </c>
      <c r="O392" s="44"/>
    </row>
    <row r="393" spans="1:15" x14ac:dyDescent="0.25">
      <c r="A393" s="40">
        <v>2020</v>
      </c>
      <c r="B393" s="41">
        <v>44013</v>
      </c>
      <c r="C393" s="41">
        <v>44104</v>
      </c>
      <c r="D393" s="40" t="s">
        <v>232</v>
      </c>
      <c r="E393" s="42" t="s">
        <v>135</v>
      </c>
      <c r="F393" s="40" t="s">
        <v>78</v>
      </c>
      <c r="G393" s="40" t="s">
        <v>136</v>
      </c>
      <c r="H393" s="43">
        <v>1</v>
      </c>
      <c r="I393" s="43">
        <v>8</v>
      </c>
      <c r="J393" s="42" t="s">
        <v>137</v>
      </c>
      <c r="K393" s="42" t="s">
        <v>138</v>
      </c>
      <c r="L393" s="40" t="s">
        <v>138</v>
      </c>
      <c r="M393" s="41">
        <v>44104</v>
      </c>
      <c r="N393" s="41">
        <v>44104</v>
      </c>
      <c r="O393" s="44"/>
    </row>
    <row r="394" spans="1:15" x14ac:dyDescent="0.25">
      <c r="A394" s="40">
        <v>2020</v>
      </c>
      <c r="B394" s="41">
        <v>44013</v>
      </c>
      <c r="C394" s="41">
        <v>44104</v>
      </c>
      <c r="D394" s="40" t="s">
        <v>142</v>
      </c>
      <c r="E394" s="42" t="s">
        <v>135</v>
      </c>
      <c r="F394" s="40" t="s">
        <v>78</v>
      </c>
      <c r="G394" s="40" t="s">
        <v>136</v>
      </c>
      <c r="H394" s="43">
        <v>0</v>
      </c>
      <c r="I394" s="43">
        <v>31</v>
      </c>
      <c r="J394" s="42" t="s">
        <v>137</v>
      </c>
      <c r="K394" s="42" t="s">
        <v>138</v>
      </c>
      <c r="L394" s="40" t="s">
        <v>138</v>
      </c>
      <c r="M394" s="41">
        <v>44104</v>
      </c>
      <c r="N394" s="41">
        <v>44104</v>
      </c>
      <c r="O394" s="44" t="s">
        <v>435</v>
      </c>
    </row>
    <row r="395" spans="1:15" x14ac:dyDescent="0.25">
      <c r="A395" s="40">
        <v>2020</v>
      </c>
      <c r="B395" s="41">
        <v>44013</v>
      </c>
      <c r="C395" s="41">
        <v>44104</v>
      </c>
      <c r="D395" s="40" t="s">
        <v>169</v>
      </c>
      <c r="E395" s="42" t="s">
        <v>170</v>
      </c>
      <c r="F395" s="40" t="s">
        <v>429</v>
      </c>
      <c r="G395" s="40" t="s">
        <v>97</v>
      </c>
      <c r="H395" s="43" t="s">
        <v>429</v>
      </c>
      <c r="I395" s="43" t="s">
        <v>429</v>
      </c>
      <c r="J395" s="42" t="s">
        <v>430</v>
      </c>
      <c r="K395" s="42" t="s">
        <v>258</v>
      </c>
      <c r="L395" s="40" t="s">
        <v>258</v>
      </c>
      <c r="M395" s="41">
        <v>44104</v>
      </c>
      <c r="N395" s="41">
        <v>44104</v>
      </c>
      <c r="O395" s="44"/>
    </row>
    <row r="396" spans="1:15" x14ac:dyDescent="0.25">
      <c r="A396" s="40">
        <v>2020</v>
      </c>
      <c r="B396" s="41">
        <v>44013</v>
      </c>
      <c r="C396" s="41">
        <v>44104</v>
      </c>
      <c r="D396" s="40" t="s">
        <v>432</v>
      </c>
      <c r="E396" s="42" t="s">
        <v>170</v>
      </c>
      <c r="F396" s="40" t="s">
        <v>429</v>
      </c>
      <c r="G396" s="40" t="s">
        <v>433</v>
      </c>
      <c r="H396" s="43" t="s">
        <v>429</v>
      </c>
      <c r="I396" s="43" t="s">
        <v>429</v>
      </c>
      <c r="J396" s="42" t="s">
        <v>434</v>
      </c>
      <c r="K396" s="42" t="s">
        <v>258</v>
      </c>
      <c r="L396" s="40" t="s">
        <v>258</v>
      </c>
      <c r="M396" s="41">
        <v>44104</v>
      </c>
      <c r="N396" s="41">
        <v>44104</v>
      </c>
      <c r="O396" s="44"/>
    </row>
    <row r="397" spans="1:15" x14ac:dyDescent="0.25">
      <c r="A397" s="40">
        <v>2020</v>
      </c>
      <c r="B397" s="41">
        <v>44013</v>
      </c>
      <c r="C397" s="41">
        <v>44104</v>
      </c>
      <c r="D397" s="40" t="s">
        <v>402</v>
      </c>
      <c r="E397" s="42" t="s">
        <v>403</v>
      </c>
      <c r="F397" s="40" t="s">
        <v>404</v>
      </c>
      <c r="G397" s="40" t="s">
        <v>405</v>
      </c>
      <c r="H397" s="43">
        <v>0</v>
      </c>
      <c r="I397" s="43">
        <v>0</v>
      </c>
      <c r="J397" s="42" t="s">
        <v>406</v>
      </c>
      <c r="K397" s="42" t="s">
        <v>407</v>
      </c>
      <c r="L397" s="40" t="s">
        <v>407</v>
      </c>
      <c r="M397" s="41">
        <v>44104</v>
      </c>
      <c r="N397" s="41">
        <v>44104</v>
      </c>
      <c r="O397" s="22" t="s">
        <v>431</v>
      </c>
    </row>
    <row r="398" spans="1:15" x14ac:dyDescent="0.25">
      <c r="A398" s="22">
        <v>2020</v>
      </c>
      <c r="B398" s="23">
        <v>43922</v>
      </c>
      <c r="C398" s="23">
        <v>44012</v>
      </c>
      <c r="D398" s="22" t="s">
        <v>169</v>
      </c>
      <c r="E398" s="22" t="s">
        <v>170</v>
      </c>
      <c r="F398" s="22" t="s">
        <v>429</v>
      </c>
      <c r="G398" s="22" t="s">
        <v>97</v>
      </c>
      <c r="H398" s="38" t="s">
        <v>429</v>
      </c>
      <c r="I398" s="22" t="s">
        <v>429</v>
      </c>
      <c r="J398" s="22" t="s">
        <v>430</v>
      </c>
      <c r="K398" s="22" t="s">
        <v>258</v>
      </c>
      <c r="L398" s="22" t="s">
        <v>259</v>
      </c>
      <c r="M398" s="23">
        <v>44012</v>
      </c>
      <c r="N398" s="23">
        <v>44012</v>
      </c>
      <c r="O398" s="22"/>
    </row>
    <row r="399" spans="1:15" x14ac:dyDescent="0.25">
      <c r="A399" s="22">
        <v>2020</v>
      </c>
      <c r="B399" s="23">
        <v>43922</v>
      </c>
      <c r="C399" s="23">
        <v>44012</v>
      </c>
      <c r="D399" s="22" t="s">
        <v>432</v>
      </c>
      <c r="E399" s="22" t="s">
        <v>170</v>
      </c>
      <c r="F399" s="22" t="s">
        <v>429</v>
      </c>
      <c r="G399" s="22" t="s">
        <v>433</v>
      </c>
      <c r="H399" s="38" t="s">
        <v>429</v>
      </c>
      <c r="I399" s="22" t="s">
        <v>429</v>
      </c>
      <c r="J399" s="22" t="s">
        <v>434</v>
      </c>
      <c r="K399" s="22" t="s">
        <v>258</v>
      </c>
      <c r="L399" s="22" t="s">
        <v>259</v>
      </c>
      <c r="M399" s="23">
        <v>44012</v>
      </c>
      <c r="N399" s="23">
        <v>44012</v>
      </c>
      <c r="O399" s="22" t="s">
        <v>213</v>
      </c>
    </row>
    <row r="400" spans="1:15" ht="15" customHeight="1" x14ac:dyDescent="0.25">
      <c r="A400" s="22">
        <v>2020</v>
      </c>
      <c r="B400" s="23">
        <v>43922</v>
      </c>
      <c r="C400" s="23">
        <v>44012</v>
      </c>
      <c r="D400" s="22" t="s">
        <v>87</v>
      </c>
      <c r="E400" s="22" t="s">
        <v>88</v>
      </c>
      <c r="F400" s="22" t="s">
        <v>78</v>
      </c>
      <c r="G400" s="22" t="s">
        <v>89</v>
      </c>
      <c r="H400" s="38">
        <v>0.87</v>
      </c>
      <c r="I400" s="22">
        <v>0.7</v>
      </c>
      <c r="J400" s="22" t="s">
        <v>92</v>
      </c>
      <c r="K400" s="22" t="s">
        <v>93</v>
      </c>
      <c r="L400" s="22" t="s">
        <v>93</v>
      </c>
      <c r="M400" s="23">
        <v>44012</v>
      </c>
      <c r="N400" s="23">
        <v>44012</v>
      </c>
      <c r="O400" s="22"/>
    </row>
    <row r="401" spans="1:15" ht="15" customHeight="1" x14ac:dyDescent="0.25">
      <c r="A401" s="22">
        <v>2020</v>
      </c>
      <c r="B401" s="23">
        <v>43922</v>
      </c>
      <c r="C401" s="23">
        <v>44012</v>
      </c>
      <c r="D401" s="22" t="s">
        <v>362</v>
      </c>
      <c r="E401" s="22" t="s">
        <v>56</v>
      </c>
      <c r="F401" s="22" t="s">
        <v>363</v>
      </c>
      <c r="G401" s="22" t="s">
        <v>328</v>
      </c>
      <c r="H401" s="38">
        <v>0</v>
      </c>
      <c r="I401" s="22" t="s">
        <v>427</v>
      </c>
      <c r="J401" s="22" t="s">
        <v>428</v>
      </c>
      <c r="K401" s="22" t="s">
        <v>366</v>
      </c>
      <c r="L401" s="22" t="s">
        <v>367</v>
      </c>
      <c r="M401" s="23">
        <v>44030</v>
      </c>
      <c r="N401" s="23">
        <v>44012</v>
      </c>
    </row>
    <row r="402" spans="1:15" ht="15" customHeight="1" x14ac:dyDescent="0.25">
      <c r="A402">
        <v>2020</v>
      </c>
      <c r="B402" s="2">
        <v>43922</v>
      </c>
      <c r="C402" s="2">
        <v>44012</v>
      </c>
      <c r="D402" t="s">
        <v>105</v>
      </c>
      <c r="E402" t="s">
        <v>106</v>
      </c>
      <c r="F402" t="s">
        <v>107</v>
      </c>
      <c r="G402" t="s">
        <v>108</v>
      </c>
      <c r="H402" s="4">
        <v>0</v>
      </c>
      <c r="I402" s="4">
        <v>0</v>
      </c>
      <c r="J402" t="s">
        <v>424</v>
      </c>
      <c r="K402" t="s">
        <v>110</v>
      </c>
      <c r="L402" t="s">
        <v>110</v>
      </c>
      <c r="M402" s="2">
        <v>44013</v>
      </c>
      <c r="N402" s="2">
        <v>44012</v>
      </c>
    </row>
    <row r="403" spans="1:15" ht="15" customHeight="1" x14ac:dyDescent="0.25">
      <c r="A403">
        <v>2020</v>
      </c>
      <c r="B403" s="2">
        <v>43922</v>
      </c>
      <c r="C403" s="2">
        <v>44012</v>
      </c>
      <c r="D403" t="s">
        <v>111</v>
      </c>
      <c r="E403" t="s">
        <v>106</v>
      </c>
      <c r="F403" t="s">
        <v>107</v>
      </c>
      <c r="G403" t="s">
        <v>108</v>
      </c>
      <c r="H403" s="4">
        <v>0</v>
      </c>
      <c r="I403" s="4">
        <v>0</v>
      </c>
      <c r="J403" t="s">
        <v>424</v>
      </c>
      <c r="K403" t="s">
        <v>110</v>
      </c>
      <c r="L403" t="s">
        <v>110</v>
      </c>
      <c r="M403" s="2">
        <v>44013</v>
      </c>
      <c r="N403" s="2">
        <v>44012</v>
      </c>
    </row>
    <row r="404" spans="1:15" ht="15" customHeight="1" x14ac:dyDescent="0.25">
      <c r="A404">
        <v>2020</v>
      </c>
      <c r="B404" s="2">
        <v>43922</v>
      </c>
      <c r="C404" s="2">
        <v>44012</v>
      </c>
      <c r="D404" t="s">
        <v>113</v>
      </c>
      <c r="E404" t="s">
        <v>106</v>
      </c>
      <c r="F404" t="s">
        <v>107</v>
      </c>
      <c r="G404" t="s">
        <v>108</v>
      </c>
      <c r="H404" s="4">
        <v>0</v>
      </c>
      <c r="I404" s="4">
        <v>0</v>
      </c>
      <c r="J404" t="s">
        <v>424</v>
      </c>
      <c r="K404" t="s">
        <v>110</v>
      </c>
      <c r="L404" t="s">
        <v>110</v>
      </c>
      <c r="M404" s="2">
        <v>44013</v>
      </c>
      <c r="N404" s="2">
        <v>44012</v>
      </c>
    </row>
    <row r="405" spans="1:15" ht="15" customHeight="1" x14ac:dyDescent="0.25">
      <c r="A405">
        <v>2020</v>
      </c>
      <c r="B405" s="2">
        <v>43922</v>
      </c>
      <c r="C405" s="2">
        <v>44012</v>
      </c>
      <c r="D405" t="s">
        <v>115</v>
      </c>
      <c r="E405" t="s">
        <v>106</v>
      </c>
      <c r="F405" t="s">
        <v>107</v>
      </c>
      <c r="G405" t="s">
        <v>108</v>
      </c>
      <c r="H405" s="4">
        <v>0</v>
      </c>
      <c r="I405" s="4">
        <v>0</v>
      </c>
      <c r="J405" t="s">
        <v>424</v>
      </c>
      <c r="K405" t="s">
        <v>110</v>
      </c>
      <c r="L405" t="s">
        <v>110</v>
      </c>
      <c r="M405" s="2">
        <v>44013</v>
      </c>
      <c r="N405" s="2">
        <v>44012</v>
      </c>
    </row>
    <row r="406" spans="1:15" ht="15" customHeight="1" x14ac:dyDescent="0.25">
      <c r="A406">
        <v>2020</v>
      </c>
      <c r="B406" s="2">
        <v>43922</v>
      </c>
      <c r="C406" s="2">
        <v>44012</v>
      </c>
      <c r="D406" t="s">
        <v>115</v>
      </c>
      <c r="E406" t="s">
        <v>106</v>
      </c>
      <c r="F406" t="s">
        <v>107</v>
      </c>
      <c r="G406" t="s">
        <v>108</v>
      </c>
      <c r="H406" s="4">
        <v>0</v>
      </c>
      <c r="I406" s="4">
        <v>0</v>
      </c>
      <c r="J406" t="s">
        <v>424</v>
      </c>
      <c r="K406" t="s">
        <v>110</v>
      </c>
      <c r="L406" t="s">
        <v>110</v>
      </c>
      <c r="M406" s="2">
        <v>44013</v>
      </c>
      <c r="N406" s="2">
        <v>44012</v>
      </c>
    </row>
    <row r="407" spans="1:15" x14ac:dyDescent="0.25">
      <c r="A407">
        <v>2020</v>
      </c>
      <c r="B407" s="2">
        <v>43922</v>
      </c>
      <c r="C407" s="2">
        <v>44012</v>
      </c>
      <c r="D407" t="s">
        <v>128</v>
      </c>
      <c r="E407" t="s">
        <v>72</v>
      </c>
      <c r="F407" t="s">
        <v>78</v>
      </c>
      <c r="G407" t="s">
        <v>108</v>
      </c>
      <c r="H407" s="5">
        <v>1</v>
      </c>
      <c r="I407" s="5">
        <v>1</v>
      </c>
      <c r="J407" t="s">
        <v>425</v>
      </c>
      <c r="K407" t="s">
        <v>110</v>
      </c>
      <c r="L407" t="s">
        <v>110</v>
      </c>
      <c r="M407" s="2">
        <v>44013</v>
      </c>
      <c r="N407" s="2">
        <v>44012</v>
      </c>
    </row>
    <row r="408" spans="1:15" s="22" customFormat="1" x14ac:dyDescent="0.25">
      <c r="A408">
        <v>2020</v>
      </c>
      <c r="B408" s="2">
        <v>43922</v>
      </c>
      <c r="C408" s="2">
        <v>44012</v>
      </c>
      <c r="D408" t="s">
        <v>130</v>
      </c>
      <c r="E408" t="s">
        <v>72</v>
      </c>
      <c r="F408" t="s">
        <v>78</v>
      </c>
      <c r="G408" t="s">
        <v>108</v>
      </c>
      <c r="H408" s="6">
        <v>0.63</v>
      </c>
      <c r="I408" s="5">
        <v>0.3</v>
      </c>
      <c r="J408" t="s">
        <v>426</v>
      </c>
      <c r="K408" t="s">
        <v>110</v>
      </c>
      <c r="L408" t="s">
        <v>110</v>
      </c>
      <c r="M408" s="2">
        <v>44013</v>
      </c>
      <c r="N408" s="2">
        <v>44012</v>
      </c>
      <c r="O408"/>
    </row>
    <row r="409" spans="1:15" x14ac:dyDescent="0.25">
      <c r="A409">
        <v>2020</v>
      </c>
      <c r="B409" s="2">
        <v>43922</v>
      </c>
      <c r="C409" s="2">
        <v>44012</v>
      </c>
      <c r="D409" t="s">
        <v>132</v>
      </c>
      <c r="E409" t="s">
        <v>72</v>
      </c>
      <c r="F409" t="s">
        <v>78</v>
      </c>
      <c r="G409" t="s">
        <v>108</v>
      </c>
      <c r="H409" s="5">
        <v>1</v>
      </c>
      <c r="I409" s="5">
        <v>1</v>
      </c>
      <c r="J409" t="s">
        <v>380</v>
      </c>
      <c r="K409" t="s">
        <v>110</v>
      </c>
      <c r="L409" t="s">
        <v>110</v>
      </c>
      <c r="M409" s="2">
        <v>44013</v>
      </c>
      <c r="N409" s="2">
        <v>44012</v>
      </c>
      <c r="O409" s="37"/>
    </row>
    <row r="410" spans="1:15" x14ac:dyDescent="0.25">
      <c r="A410" s="33">
        <v>2020</v>
      </c>
      <c r="B410" s="34">
        <v>43922</v>
      </c>
      <c r="C410" s="34">
        <v>44012</v>
      </c>
      <c r="D410" s="33" t="s">
        <v>402</v>
      </c>
      <c r="E410" s="35" t="s">
        <v>403</v>
      </c>
      <c r="F410" s="33" t="s">
        <v>404</v>
      </c>
      <c r="G410" s="33" t="s">
        <v>405</v>
      </c>
      <c r="H410" s="36">
        <v>0</v>
      </c>
      <c r="I410" s="36">
        <v>0</v>
      </c>
      <c r="J410" s="35" t="s">
        <v>406</v>
      </c>
      <c r="K410" s="35" t="s">
        <v>407</v>
      </c>
      <c r="L410" s="33" t="s">
        <v>407</v>
      </c>
      <c r="M410" s="34">
        <v>44012</v>
      </c>
      <c r="N410" s="34">
        <v>44012</v>
      </c>
    </row>
    <row r="411" spans="1:15" x14ac:dyDescent="0.25">
      <c r="A411" s="30">
        <v>2020</v>
      </c>
      <c r="B411" s="31">
        <v>43922</v>
      </c>
      <c r="C411" s="31">
        <v>44012</v>
      </c>
      <c r="D411" t="s">
        <v>381</v>
      </c>
      <c r="E411" t="s">
        <v>72</v>
      </c>
      <c r="F411" s="11" t="s">
        <v>176</v>
      </c>
      <c r="G411" s="11" t="s">
        <v>382</v>
      </c>
      <c r="H411" s="32">
        <v>2264</v>
      </c>
      <c r="I411" s="11">
        <v>48721</v>
      </c>
      <c r="J411" t="s">
        <v>417</v>
      </c>
      <c r="K411" s="11" t="s">
        <v>179</v>
      </c>
      <c r="L411" s="11" t="s">
        <v>179</v>
      </c>
      <c r="M411" s="31">
        <v>44012</v>
      </c>
      <c r="N411" s="31">
        <v>44012</v>
      </c>
    </row>
    <row r="412" spans="1:15" x14ac:dyDescent="0.25">
      <c r="A412" s="30">
        <v>2020</v>
      </c>
      <c r="B412" s="31">
        <v>43922</v>
      </c>
      <c r="C412" s="31">
        <v>44012</v>
      </c>
      <c r="D412" t="s">
        <v>384</v>
      </c>
      <c r="E412" t="s">
        <v>72</v>
      </c>
      <c r="F412" s="11" t="s">
        <v>176</v>
      </c>
      <c r="G412" s="11" t="s">
        <v>382</v>
      </c>
      <c r="H412" s="32">
        <v>6171</v>
      </c>
      <c r="I412" s="11">
        <v>164085</v>
      </c>
      <c r="J412" t="s">
        <v>418</v>
      </c>
      <c r="K412" s="11" t="s">
        <v>179</v>
      </c>
      <c r="L412" s="11" t="s">
        <v>179</v>
      </c>
      <c r="M412" s="31">
        <v>44012</v>
      </c>
      <c r="N412" s="31">
        <v>44012</v>
      </c>
    </row>
    <row r="413" spans="1:15" x14ac:dyDescent="0.25">
      <c r="A413" s="30">
        <v>2020</v>
      </c>
      <c r="B413" s="31">
        <v>43922</v>
      </c>
      <c r="C413" s="31">
        <v>44012</v>
      </c>
      <c r="D413" t="s">
        <v>386</v>
      </c>
      <c r="E413" t="s">
        <v>72</v>
      </c>
      <c r="F413" s="11" t="s">
        <v>176</v>
      </c>
      <c r="G413" s="11" t="s">
        <v>382</v>
      </c>
      <c r="H413" s="32">
        <v>76</v>
      </c>
      <c r="I413" s="11">
        <v>3945</v>
      </c>
      <c r="J413" t="s">
        <v>419</v>
      </c>
      <c r="K413" s="11" t="s">
        <v>179</v>
      </c>
      <c r="L413" s="11" t="s">
        <v>179</v>
      </c>
      <c r="M413" s="31">
        <v>44012</v>
      </c>
      <c r="N413" s="31">
        <v>44012</v>
      </c>
    </row>
    <row r="414" spans="1:15" x14ac:dyDescent="0.25">
      <c r="A414" s="30">
        <v>2020</v>
      </c>
      <c r="B414" s="31">
        <v>43922</v>
      </c>
      <c r="C414" s="31">
        <v>44012</v>
      </c>
      <c r="D414" t="s">
        <v>388</v>
      </c>
      <c r="E414" t="s">
        <v>72</v>
      </c>
      <c r="F414" s="11" t="s">
        <v>176</v>
      </c>
      <c r="G414" s="11" t="s">
        <v>382</v>
      </c>
      <c r="H414" s="32">
        <v>18</v>
      </c>
      <c r="I414" s="11">
        <v>48362</v>
      </c>
      <c r="J414" t="s">
        <v>420</v>
      </c>
      <c r="K414" s="11" t="s">
        <v>179</v>
      </c>
      <c r="L414" s="11" t="s">
        <v>179</v>
      </c>
      <c r="M414" s="31">
        <v>44012</v>
      </c>
      <c r="N414" s="31">
        <v>44012</v>
      </c>
    </row>
    <row r="415" spans="1:15" x14ac:dyDescent="0.25">
      <c r="A415" s="30">
        <v>2020</v>
      </c>
      <c r="B415" s="31">
        <v>43922</v>
      </c>
      <c r="C415" s="31">
        <v>44012</v>
      </c>
      <c r="D415" s="27" t="s">
        <v>390</v>
      </c>
      <c r="E415" t="s">
        <v>72</v>
      </c>
      <c r="F415" s="11" t="s">
        <v>176</v>
      </c>
      <c r="G415" s="11" t="s">
        <v>382</v>
      </c>
      <c r="H415" s="32">
        <v>161</v>
      </c>
      <c r="I415" s="11">
        <v>39036</v>
      </c>
      <c r="J415" t="s">
        <v>421</v>
      </c>
      <c r="K415" s="11" t="s">
        <v>179</v>
      </c>
      <c r="L415" s="11" t="s">
        <v>179</v>
      </c>
      <c r="M415" s="31">
        <v>44012</v>
      </c>
      <c r="N415" s="31">
        <v>44012</v>
      </c>
    </row>
    <row r="416" spans="1:15" x14ac:dyDescent="0.25">
      <c r="A416" s="30">
        <v>2020</v>
      </c>
      <c r="B416" s="31">
        <v>43922</v>
      </c>
      <c r="C416" s="31">
        <v>44012</v>
      </c>
      <c r="D416" t="s">
        <v>392</v>
      </c>
      <c r="E416" t="s">
        <v>72</v>
      </c>
      <c r="F416" s="11" t="s">
        <v>176</v>
      </c>
      <c r="G416" s="11" t="s">
        <v>382</v>
      </c>
      <c r="H416" s="32">
        <v>293</v>
      </c>
      <c r="I416" s="11">
        <v>15520</v>
      </c>
      <c r="J416" t="s">
        <v>422</v>
      </c>
      <c r="K416" s="11" t="s">
        <v>179</v>
      </c>
      <c r="L416" s="11" t="s">
        <v>179</v>
      </c>
      <c r="M416" s="31">
        <v>44012</v>
      </c>
      <c r="N416" s="31">
        <v>44012</v>
      </c>
    </row>
    <row r="417" spans="1:15" x14ac:dyDescent="0.25">
      <c r="A417" s="30">
        <v>2020</v>
      </c>
      <c r="B417" s="31">
        <v>43922</v>
      </c>
      <c r="C417" s="31">
        <v>44012</v>
      </c>
      <c r="D417" t="s">
        <v>394</v>
      </c>
      <c r="E417" t="s">
        <v>72</v>
      </c>
      <c r="F417" s="11" t="s">
        <v>176</v>
      </c>
      <c r="G417" s="11" t="s">
        <v>382</v>
      </c>
      <c r="H417" s="32">
        <v>38</v>
      </c>
      <c r="I417" s="11">
        <v>832</v>
      </c>
      <c r="J417" t="s">
        <v>423</v>
      </c>
      <c r="K417" s="11" t="s">
        <v>179</v>
      </c>
      <c r="L417" s="11" t="s">
        <v>179</v>
      </c>
      <c r="M417" s="31">
        <v>44012</v>
      </c>
      <c r="N417" s="31">
        <v>44012</v>
      </c>
      <c r="O417" t="s">
        <v>416</v>
      </c>
    </row>
    <row r="418" spans="1:15" x14ac:dyDescent="0.25">
      <c r="A418">
        <v>2020</v>
      </c>
      <c r="B418" s="2">
        <v>43922</v>
      </c>
      <c r="C418" s="2">
        <v>44012</v>
      </c>
      <c r="D418" t="s">
        <v>296</v>
      </c>
      <c r="E418" t="s">
        <v>107</v>
      </c>
      <c r="F418" t="s">
        <v>368</v>
      </c>
      <c r="G418" t="s">
        <v>285</v>
      </c>
      <c r="H418" s="29">
        <v>420</v>
      </c>
      <c r="I418">
        <v>5600</v>
      </c>
      <c r="J418" t="s">
        <v>289</v>
      </c>
      <c r="K418" t="s">
        <v>300</v>
      </c>
      <c r="L418" t="s">
        <v>329</v>
      </c>
      <c r="M418" s="2">
        <v>44012</v>
      </c>
      <c r="N418" s="2">
        <v>44012</v>
      </c>
    </row>
    <row r="419" spans="1:15" x14ac:dyDescent="0.25">
      <c r="A419">
        <v>2020</v>
      </c>
      <c r="B419" s="2">
        <v>43922</v>
      </c>
      <c r="C419" s="2">
        <v>44012</v>
      </c>
      <c r="D419" t="s">
        <v>369</v>
      </c>
      <c r="E419" t="s">
        <v>288</v>
      </c>
      <c r="F419" t="s">
        <v>370</v>
      </c>
      <c r="G419" t="s">
        <v>285</v>
      </c>
      <c r="H419" s="8">
        <v>12</v>
      </c>
      <c r="I419" s="26">
        <v>46</v>
      </c>
      <c r="J419" t="s">
        <v>289</v>
      </c>
      <c r="K419" t="s">
        <v>371</v>
      </c>
      <c r="L419" t="s">
        <v>329</v>
      </c>
      <c r="M419" s="2">
        <v>44012</v>
      </c>
      <c r="N419" s="2">
        <v>44012</v>
      </c>
    </row>
    <row r="420" spans="1:15" x14ac:dyDescent="0.25">
      <c r="A420">
        <v>2020</v>
      </c>
      <c r="B420" s="2">
        <v>43922</v>
      </c>
      <c r="C420" s="2">
        <v>44012</v>
      </c>
      <c r="D420" t="s">
        <v>372</v>
      </c>
      <c r="E420" t="s">
        <v>288</v>
      </c>
      <c r="F420" t="s">
        <v>370</v>
      </c>
      <c r="G420" t="s">
        <v>285</v>
      </c>
      <c r="H420" s="9">
        <v>14</v>
      </c>
      <c r="I420">
        <v>100</v>
      </c>
      <c r="J420" t="s">
        <v>289</v>
      </c>
      <c r="K420" t="s">
        <v>371</v>
      </c>
      <c r="L420" t="s">
        <v>329</v>
      </c>
      <c r="M420" s="2">
        <v>44012</v>
      </c>
      <c r="N420" s="2">
        <v>44012</v>
      </c>
      <c r="O420" t="s">
        <v>415</v>
      </c>
    </row>
    <row r="421" spans="1:15" x14ac:dyDescent="0.25">
      <c r="A421">
        <v>2020</v>
      </c>
      <c r="B421" s="2">
        <v>43922</v>
      </c>
      <c r="C421" s="2">
        <v>44012</v>
      </c>
      <c r="D421" t="s">
        <v>230</v>
      </c>
      <c r="E421" t="s">
        <v>135</v>
      </c>
      <c r="F421" t="s">
        <v>78</v>
      </c>
      <c r="G421" t="s">
        <v>136</v>
      </c>
      <c r="H421">
        <v>0</v>
      </c>
      <c r="I421">
        <v>1044</v>
      </c>
      <c r="J421" t="s">
        <v>137</v>
      </c>
      <c r="K421" t="s">
        <v>138</v>
      </c>
      <c r="L421" t="s">
        <v>138</v>
      </c>
      <c r="M421" s="2">
        <v>44012</v>
      </c>
      <c r="N421" s="2">
        <v>44012</v>
      </c>
    </row>
    <row r="422" spans="1:15" x14ac:dyDescent="0.25">
      <c r="A422">
        <v>2020</v>
      </c>
      <c r="B422" s="2">
        <v>43922</v>
      </c>
      <c r="C422" s="2">
        <v>44012</v>
      </c>
      <c r="D422" t="s">
        <v>231</v>
      </c>
      <c r="E422" t="s">
        <v>135</v>
      </c>
      <c r="F422" t="s">
        <v>78</v>
      </c>
      <c r="G422" t="s">
        <v>136</v>
      </c>
      <c r="H422">
        <v>0</v>
      </c>
      <c r="I422">
        <v>1216</v>
      </c>
      <c r="J422" t="s">
        <v>137</v>
      </c>
      <c r="K422" t="s">
        <v>138</v>
      </c>
      <c r="L422" t="s">
        <v>138</v>
      </c>
      <c r="M422" s="2">
        <v>44012</v>
      </c>
      <c r="N422" s="2">
        <v>44012</v>
      </c>
    </row>
    <row r="423" spans="1:15" x14ac:dyDescent="0.25">
      <c r="A423">
        <v>2020</v>
      </c>
      <c r="B423" s="2">
        <v>43922</v>
      </c>
      <c r="C423" s="2">
        <v>44012</v>
      </c>
      <c r="D423" t="s">
        <v>140</v>
      </c>
      <c r="E423" t="s">
        <v>135</v>
      </c>
      <c r="F423" t="s">
        <v>78</v>
      </c>
      <c r="G423" t="s">
        <v>136</v>
      </c>
      <c r="H423">
        <v>0</v>
      </c>
      <c r="I423">
        <v>1086</v>
      </c>
      <c r="J423" t="s">
        <v>137</v>
      </c>
      <c r="K423" t="s">
        <v>138</v>
      </c>
      <c r="L423" t="s">
        <v>138</v>
      </c>
      <c r="M423" s="2">
        <v>44012</v>
      </c>
      <c r="N423" s="2">
        <v>44012</v>
      </c>
    </row>
    <row r="424" spans="1:15" x14ac:dyDescent="0.25">
      <c r="A424">
        <v>2020</v>
      </c>
      <c r="B424" s="2">
        <v>43922</v>
      </c>
      <c r="C424" s="2">
        <v>44012</v>
      </c>
      <c r="D424" t="s">
        <v>232</v>
      </c>
      <c r="E424" t="s">
        <v>135</v>
      </c>
      <c r="F424" t="s">
        <v>78</v>
      </c>
      <c r="G424" t="s">
        <v>136</v>
      </c>
      <c r="H424">
        <v>0</v>
      </c>
      <c r="I424">
        <v>7</v>
      </c>
      <c r="J424" t="s">
        <v>137</v>
      </c>
      <c r="K424" t="s">
        <v>138</v>
      </c>
      <c r="L424" t="s">
        <v>138</v>
      </c>
      <c r="M424" s="2">
        <v>44012</v>
      </c>
      <c r="N424" s="2">
        <v>44012</v>
      </c>
    </row>
    <row r="425" spans="1:15" x14ac:dyDescent="0.25">
      <c r="A425">
        <v>2020</v>
      </c>
      <c r="B425" s="2">
        <v>43922</v>
      </c>
      <c r="C425" s="2">
        <v>44012</v>
      </c>
      <c r="D425" t="s">
        <v>142</v>
      </c>
      <c r="E425" t="s">
        <v>135</v>
      </c>
      <c r="F425" t="s">
        <v>78</v>
      </c>
      <c r="G425" t="s">
        <v>136</v>
      </c>
      <c r="H425">
        <v>0</v>
      </c>
      <c r="I425">
        <v>31</v>
      </c>
      <c r="J425" t="s">
        <v>137</v>
      </c>
      <c r="K425" t="s">
        <v>138</v>
      </c>
      <c r="L425" t="s">
        <v>138</v>
      </c>
      <c r="M425" s="2">
        <v>44012</v>
      </c>
      <c r="N425" s="2">
        <v>44012</v>
      </c>
      <c r="O425" t="s">
        <v>70</v>
      </c>
    </row>
    <row r="426" spans="1:15" x14ac:dyDescent="0.25">
      <c r="A426">
        <v>2020</v>
      </c>
      <c r="B426" s="2">
        <v>43922</v>
      </c>
      <c r="C426" s="2">
        <v>44012</v>
      </c>
      <c r="D426" t="s">
        <v>63</v>
      </c>
      <c r="E426" t="s">
        <v>64</v>
      </c>
      <c r="F426" t="s">
        <v>65</v>
      </c>
      <c r="G426" t="s">
        <v>66</v>
      </c>
      <c r="H426">
        <v>0.3</v>
      </c>
      <c r="I426">
        <v>0.21249999999999999</v>
      </c>
      <c r="J426" t="s">
        <v>67</v>
      </c>
      <c r="K426" t="s">
        <v>68</v>
      </c>
      <c r="L426" t="s">
        <v>69</v>
      </c>
      <c r="M426" s="2">
        <v>44012</v>
      </c>
      <c r="N426" s="2">
        <v>44012</v>
      </c>
      <c r="O426" t="s">
        <v>148</v>
      </c>
    </row>
    <row r="427" spans="1:15" x14ac:dyDescent="0.25">
      <c r="A427">
        <v>2020</v>
      </c>
      <c r="B427" s="2">
        <v>43922</v>
      </c>
      <c r="C427" s="2">
        <v>44012</v>
      </c>
      <c r="D427" t="s">
        <v>145</v>
      </c>
      <c r="E427" t="s">
        <v>72</v>
      </c>
      <c r="F427" t="s">
        <v>146</v>
      </c>
      <c r="G427" t="s">
        <v>147</v>
      </c>
      <c r="H427">
        <v>0</v>
      </c>
      <c r="I427" t="s">
        <v>214</v>
      </c>
      <c r="J427" t="s">
        <v>149</v>
      </c>
      <c r="K427" t="s">
        <v>408</v>
      </c>
      <c r="L427" t="s">
        <v>408</v>
      </c>
      <c r="M427" s="2">
        <v>44012</v>
      </c>
      <c r="N427" s="2">
        <v>44012</v>
      </c>
    </row>
    <row r="428" spans="1:15" x14ac:dyDescent="0.25">
      <c r="A428">
        <v>2020</v>
      </c>
      <c r="B428" s="2">
        <v>43922</v>
      </c>
      <c r="C428" s="3">
        <v>44012</v>
      </c>
      <c r="D428" t="s">
        <v>163</v>
      </c>
      <c r="E428" t="s">
        <v>43</v>
      </c>
      <c r="F428" t="s">
        <v>44</v>
      </c>
      <c r="G428" t="s">
        <v>45</v>
      </c>
      <c r="H428" t="s">
        <v>409</v>
      </c>
      <c r="I428" t="s">
        <v>410</v>
      </c>
      <c r="J428" t="s">
        <v>355</v>
      </c>
      <c r="K428" t="s">
        <v>356</v>
      </c>
      <c r="L428" t="s">
        <v>356</v>
      </c>
      <c r="M428" s="2">
        <v>44012</v>
      </c>
      <c r="N428" s="2">
        <v>44012</v>
      </c>
    </row>
    <row r="429" spans="1:15" x14ac:dyDescent="0.25">
      <c r="A429">
        <v>2020</v>
      </c>
      <c r="B429" s="2">
        <v>43922</v>
      </c>
      <c r="C429" s="2">
        <v>44012</v>
      </c>
      <c r="D429" t="s">
        <v>165</v>
      </c>
      <c r="E429" t="s">
        <v>43</v>
      </c>
      <c r="F429" t="s">
        <v>44</v>
      </c>
      <c r="G429" t="s">
        <v>45</v>
      </c>
      <c r="H429" t="s">
        <v>411</v>
      </c>
      <c r="I429" t="s">
        <v>412</v>
      </c>
      <c r="J429" t="s">
        <v>358</v>
      </c>
      <c r="K429" t="s">
        <v>356</v>
      </c>
      <c r="L429" t="s">
        <v>356</v>
      </c>
      <c r="M429" s="2">
        <v>44012</v>
      </c>
      <c r="N429" s="2">
        <v>44012</v>
      </c>
    </row>
    <row r="430" spans="1:15" x14ac:dyDescent="0.25">
      <c r="A430">
        <v>2020</v>
      </c>
      <c r="B430" s="2">
        <v>43922</v>
      </c>
      <c r="C430" s="2">
        <v>44012</v>
      </c>
      <c r="D430" t="s">
        <v>167</v>
      </c>
      <c r="E430" t="s">
        <v>43</v>
      </c>
      <c r="F430" t="s">
        <v>44</v>
      </c>
      <c r="G430" t="s">
        <v>45</v>
      </c>
      <c r="H430" t="s">
        <v>413</v>
      </c>
      <c r="I430" t="s">
        <v>414</v>
      </c>
      <c r="J430" t="s">
        <v>360</v>
      </c>
      <c r="K430" t="s">
        <v>356</v>
      </c>
      <c r="L430" t="s">
        <v>356</v>
      </c>
      <c r="M430" s="2">
        <v>44012</v>
      </c>
      <c r="N430" s="2">
        <v>44012</v>
      </c>
    </row>
    <row r="431" spans="1:15" x14ac:dyDescent="0.25">
      <c r="A431">
        <v>2020</v>
      </c>
      <c r="B431" s="2">
        <v>43922</v>
      </c>
      <c r="C431" s="2">
        <v>44012</v>
      </c>
      <c r="D431" t="s">
        <v>71</v>
      </c>
      <c r="E431" t="s">
        <v>72</v>
      </c>
      <c r="F431" t="s">
        <v>73</v>
      </c>
      <c r="G431" t="s">
        <v>74</v>
      </c>
      <c r="H431">
        <v>5720</v>
      </c>
      <c r="I431">
        <v>29280</v>
      </c>
      <c r="J431" t="s">
        <v>301</v>
      </c>
      <c r="K431" t="s">
        <v>76</v>
      </c>
      <c r="L431" t="s">
        <v>76</v>
      </c>
      <c r="M431" s="2">
        <v>44020</v>
      </c>
      <c r="N431" s="2">
        <v>44012</v>
      </c>
    </row>
    <row r="432" spans="1:15" s="39" customFormat="1" x14ac:dyDescent="0.25">
      <c r="A432">
        <v>2020</v>
      </c>
      <c r="B432" s="2">
        <v>43922</v>
      </c>
      <c r="C432" s="2">
        <v>44012</v>
      </c>
      <c r="D432" t="s">
        <v>77</v>
      </c>
      <c r="E432" t="s">
        <v>72</v>
      </c>
      <c r="F432" t="s">
        <v>78</v>
      </c>
      <c r="G432" t="s">
        <v>79</v>
      </c>
      <c r="H432">
        <v>10695</v>
      </c>
      <c r="I432">
        <v>51759</v>
      </c>
      <c r="J432" t="s">
        <v>80</v>
      </c>
      <c r="K432" t="s">
        <v>81</v>
      </c>
      <c r="L432" t="s">
        <v>82</v>
      </c>
      <c r="M432" s="2">
        <v>44012</v>
      </c>
      <c r="N432" s="2">
        <v>44012</v>
      </c>
      <c r="O432"/>
    </row>
    <row r="433" spans="1:15" s="39" customFormat="1" x14ac:dyDescent="0.25">
      <c r="A433">
        <v>2020</v>
      </c>
      <c r="B433" s="2">
        <v>43922</v>
      </c>
      <c r="C433" s="2">
        <v>44012</v>
      </c>
      <c r="D433" t="s">
        <v>83</v>
      </c>
      <c r="E433" t="s">
        <v>72</v>
      </c>
      <c r="F433" t="s">
        <v>78</v>
      </c>
      <c r="G433" t="s">
        <v>79</v>
      </c>
      <c r="H433">
        <v>791</v>
      </c>
      <c r="I433">
        <v>3800</v>
      </c>
      <c r="J433" t="s">
        <v>84</v>
      </c>
      <c r="K433" t="s">
        <v>81</v>
      </c>
      <c r="L433" t="s">
        <v>82</v>
      </c>
      <c r="M433" s="2">
        <v>44012</v>
      </c>
      <c r="N433" s="2">
        <v>44012</v>
      </c>
      <c r="O433"/>
    </row>
    <row r="434" spans="1:15" s="39" customFormat="1" x14ac:dyDescent="0.25">
      <c r="A434">
        <v>2020</v>
      </c>
      <c r="B434" s="2">
        <v>43922</v>
      </c>
      <c r="C434" s="2">
        <v>44012</v>
      </c>
      <c r="D434" t="s">
        <v>85</v>
      </c>
      <c r="E434" t="s">
        <v>72</v>
      </c>
      <c r="F434" t="s">
        <v>78</v>
      </c>
      <c r="G434" t="s">
        <v>79</v>
      </c>
      <c r="H434">
        <v>44</v>
      </c>
      <c r="I434">
        <v>151</v>
      </c>
      <c r="J434" t="s">
        <v>86</v>
      </c>
      <c r="K434" t="s">
        <v>81</v>
      </c>
      <c r="L434" t="s">
        <v>82</v>
      </c>
      <c r="M434" s="2">
        <v>44012</v>
      </c>
      <c r="N434" s="2">
        <v>44012</v>
      </c>
      <c r="O434"/>
    </row>
    <row r="435" spans="1:15" ht="15" customHeight="1" x14ac:dyDescent="0.25">
      <c r="A435">
        <v>2020</v>
      </c>
      <c r="B435" s="2">
        <v>43831</v>
      </c>
      <c r="C435" s="2">
        <v>43921</v>
      </c>
      <c r="D435" t="s">
        <v>145</v>
      </c>
      <c r="E435" t="s">
        <v>72</v>
      </c>
      <c r="F435" t="s">
        <v>146</v>
      </c>
      <c r="G435" t="s">
        <v>147</v>
      </c>
      <c r="H435" s="17">
        <v>0</v>
      </c>
      <c r="I435" s="17" t="s">
        <v>214</v>
      </c>
      <c r="J435" t="s">
        <v>149</v>
      </c>
      <c r="K435" t="s">
        <v>408</v>
      </c>
      <c r="L435" t="s">
        <v>408</v>
      </c>
      <c r="M435" s="2">
        <v>43921</v>
      </c>
      <c r="N435" s="2">
        <v>43921</v>
      </c>
    </row>
    <row r="436" spans="1:15" x14ac:dyDescent="0.25">
      <c r="A436">
        <v>2020</v>
      </c>
      <c r="B436" s="2">
        <v>43831</v>
      </c>
      <c r="C436" s="2">
        <v>43921</v>
      </c>
      <c r="D436" t="s">
        <v>402</v>
      </c>
      <c r="E436" t="s">
        <v>403</v>
      </c>
      <c r="F436" t="s">
        <v>404</v>
      </c>
      <c r="G436" t="s">
        <v>405</v>
      </c>
      <c r="H436" s="17">
        <v>0</v>
      </c>
      <c r="I436" s="17">
        <v>0</v>
      </c>
      <c r="J436" t="s">
        <v>406</v>
      </c>
      <c r="K436" t="s">
        <v>407</v>
      </c>
      <c r="L436" t="s">
        <v>407</v>
      </c>
      <c r="M436" s="2">
        <v>43921</v>
      </c>
      <c r="N436" s="2">
        <v>43921</v>
      </c>
    </row>
    <row r="437" spans="1:15" s="22" customFormat="1" x14ac:dyDescent="0.25">
      <c r="A437">
        <v>2020</v>
      </c>
      <c r="B437" s="2">
        <v>43831</v>
      </c>
      <c r="C437" s="2">
        <v>43921</v>
      </c>
      <c r="D437" t="s">
        <v>396</v>
      </c>
      <c r="E437" t="s">
        <v>95</v>
      </c>
      <c r="F437" t="s">
        <v>397</v>
      </c>
      <c r="G437" t="s">
        <v>398</v>
      </c>
      <c r="H437" t="s">
        <v>397</v>
      </c>
      <c r="I437" t="s">
        <v>397</v>
      </c>
      <c r="J437" t="s">
        <v>399</v>
      </c>
      <c r="K437" t="s">
        <v>258</v>
      </c>
      <c r="L437" t="s">
        <v>258</v>
      </c>
      <c r="M437" s="2">
        <v>43936</v>
      </c>
      <c r="N437" s="2">
        <v>43921</v>
      </c>
      <c r="O437"/>
    </row>
    <row r="438" spans="1:15" s="22" customFormat="1" x14ac:dyDescent="0.25">
      <c r="A438">
        <v>2020</v>
      </c>
      <c r="B438" s="2">
        <v>43831</v>
      </c>
      <c r="C438" s="2">
        <v>43921</v>
      </c>
      <c r="D438" t="s">
        <v>102</v>
      </c>
      <c r="E438" t="s">
        <v>95</v>
      </c>
      <c r="F438" t="s">
        <v>397</v>
      </c>
      <c r="G438" t="s">
        <v>400</v>
      </c>
      <c r="H438" t="s">
        <v>397</v>
      </c>
      <c r="I438" t="s">
        <v>397</v>
      </c>
      <c r="J438" t="s">
        <v>401</v>
      </c>
      <c r="K438"/>
      <c r="L438" t="s">
        <v>258</v>
      </c>
      <c r="M438" s="2">
        <v>43936</v>
      </c>
      <c r="N438" s="2">
        <v>43921</v>
      </c>
      <c r="O438"/>
    </row>
    <row r="439" spans="1:15" s="22" customFormat="1" x14ac:dyDescent="0.25">
      <c r="A439">
        <v>2020</v>
      </c>
      <c r="B439" s="2">
        <v>43831</v>
      </c>
      <c r="C439" s="2">
        <v>43921</v>
      </c>
      <c r="D439" t="s">
        <v>77</v>
      </c>
      <c r="E439" t="s">
        <v>72</v>
      </c>
      <c r="F439" t="s">
        <v>78</v>
      </c>
      <c r="G439" t="s">
        <v>79</v>
      </c>
      <c r="H439">
        <v>9933</v>
      </c>
      <c r="I439">
        <v>51759</v>
      </c>
      <c r="J439" t="s">
        <v>80</v>
      </c>
      <c r="K439" t="s">
        <v>81</v>
      </c>
      <c r="L439" t="s">
        <v>82</v>
      </c>
      <c r="M439" s="2">
        <v>43567</v>
      </c>
      <c r="N439" s="2">
        <v>43555</v>
      </c>
      <c r="O439"/>
    </row>
    <row r="440" spans="1:15" s="22" customFormat="1" x14ac:dyDescent="0.25">
      <c r="A440">
        <v>2020</v>
      </c>
      <c r="B440" s="2">
        <v>43831</v>
      </c>
      <c r="C440" s="2">
        <v>43921</v>
      </c>
      <c r="D440" t="s">
        <v>83</v>
      </c>
      <c r="E440" t="s">
        <v>72</v>
      </c>
      <c r="F440" t="s">
        <v>78</v>
      </c>
      <c r="G440" t="s">
        <v>79</v>
      </c>
      <c r="H440">
        <v>964</v>
      </c>
      <c r="I440">
        <v>3800</v>
      </c>
      <c r="J440" t="s">
        <v>84</v>
      </c>
      <c r="K440" t="s">
        <v>81</v>
      </c>
      <c r="L440" t="s">
        <v>82</v>
      </c>
      <c r="M440" s="2">
        <v>43567</v>
      </c>
      <c r="N440" s="2">
        <v>43555</v>
      </c>
      <c r="O440"/>
    </row>
    <row r="441" spans="1:15" s="22" customFormat="1" x14ac:dyDescent="0.25">
      <c r="A441">
        <v>2020</v>
      </c>
      <c r="B441" s="2">
        <v>43831</v>
      </c>
      <c r="C441" s="2">
        <v>43921</v>
      </c>
      <c r="D441" t="s">
        <v>85</v>
      </c>
      <c r="E441" t="s">
        <v>72</v>
      </c>
      <c r="F441" t="s">
        <v>78</v>
      </c>
      <c r="G441" t="s">
        <v>79</v>
      </c>
      <c r="H441">
        <v>34</v>
      </c>
      <c r="I441">
        <v>151</v>
      </c>
      <c r="J441" t="s">
        <v>86</v>
      </c>
      <c r="K441" t="s">
        <v>81</v>
      </c>
      <c r="L441" t="s">
        <v>82</v>
      </c>
      <c r="M441" s="2">
        <v>43567</v>
      </c>
      <c r="N441" s="2">
        <v>43555</v>
      </c>
      <c r="O441"/>
    </row>
    <row r="442" spans="1:15" s="22" customFormat="1" x14ac:dyDescent="0.25">
      <c r="A442">
        <v>2020</v>
      </c>
      <c r="B442" s="2">
        <v>43831</v>
      </c>
      <c r="C442" s="2">
        <v>43921</v>
      </c>
      <c r="D442" t="s">
        <v>381</v>
      </c>
      <c r="E442" t="s">
        <v>72</v>
      </c>
      <c r="F442" s="11" t="s">
        <v>176</v>
      </c>
      <c r="G442" s="11" t="s">
        <v>382</v>
      </c>
      <c r="H442" s="28">
        <v>4392</v>
      </c>
      <c r="I442" s="28">
        <v>48721</v>
      </c>
      <c r="J442" t="s">
        <v>383</v>
      </c>
      <c r="K442" s="11" t="s">
        <v>179</v>
      </c>
      <c r="L442" s="11" t="s">
        <v>179</v>
      </c>
      <c r="M442" s="2">
        <v>43921</v>
      </c>
      <c r="N442" s="2">
        <v>43921</v>
      </c>
      <c r="O442"/>
    </row>
    <row r="443" spans="1:15" s="22" customFormat="1" x14ac:dyDescent="0.25">
      <c r="A443">
        <v>2020</v>
      </c>
      <c r="B443" s="2">
        <v>43831</v>
      </c>
      <c r="C443" s="2">
        <v>43921</v>
      </c>
      <c r="D443" t="s">
        <v>384</v>
      </c>
      <c r="E443" t="s">
        <v>72</v>
      </c>
      <c r="F443" s="11" t="s">
        <v>176</v>
      </c>
      <c r="G443" s="11" t="s">
        <v>382</v>
      </c>
      <c r="H443" s="28">
        <v>9551</v>
      </c>
      <c r="I443" s="28">
        <v>164085</v>
      </c>
      <c r="J443" t="s">
        <v>385</v>
      </c>
      <c r="K443" s="11" t="s">
        <v>179</v>
      </c>
      <c r="L443" s="11" t="s">
        <v>179</v>
      </c>
      <c r="M443" s="2">
        <v>43921</v>
      </c>
      <c r="N443" s="2">
        <v>43921</v>
      </c>
      <c r="O443"/>
    </row>
    <row r="444" spans="1:15" s="22" customFormat="1" x14ac:dyDescent="0.25">
      <c r="A444">
        <v>2020</v>
      </c>
      <c r="B444" s="2">
        <v>43831</v>
      </c>
      <c r="C444" s="2">
        <v>43921</v>
      </c>
      <c r="D444" t="s">
        <v>386</v>
      </c>
      <c r="E444" t="s">
        <v>72</v>
      </c>
      <c r="F444" s="11" t="s">
        <v>176</v>
      </c>
      <c r="G444" s="11" t="s">
        <v>382</v>
      </c>
      <c r="H444" s="28">
        <v>202</v>
      </c>
      <c r="I444" s="28">
        <v>3945</v>
      </c>
      <c r="J444" t="s">
        <v>387</v>
      </c>
      <c r="K444" s="11" t="s">
        <v>179</v>
      </c>
      <c r="L444" s="11" t="s">
        <v>179</v>
      </c>
      <c r="M444" s="2">
        <v>43921</v>
      </c>
      <c r="N444" s="2">
        <v>43921</v>
      </c>
      <c r="O444"/>
    </row>
    <row r="445" spans="1:15" x14ac:dyDescent="0.25">
      <c r="A445">
        <v>2020</v>
      </c>
      <c r="B445" s="2">
        <v>43831</v>
      </c>
      <c r="C445" s="2">
        <v>43921</v>
      </c>
      <c r="D445" t="s">
        <v>388</v>
      </c>
      <c r="E445" t="s">
        <v>72</v>
      </c>
      <c r="F445" s="11" t="s">
        <v>176</v>
      </c>
      <c r="G445" s="11" t="s">
        <v>382</v>
      </c>
      <c r="H445" s="28">
        <v>3723</v>
      </c>
      <c r="I445" s="28">
        <v>48362</v>
      </c>
      <c r="J445" t="s">
        <v>389</v>
      </c>
      <c r="K445" s="11" t="s">
        <v>179</v>
      </c>
      <c r="L445" s="11" t="s">
        <v>179</v>
      </c>
      <c r="M445" s="2">
        <v>43921</v>
      </c>
      <c r="N445" s="2">
        <v>43921</v>
      </c>
    </row>
    <row r="446" spans="1:15" x14ac:dyDescent="0.25">
      <c r="A446">
        <v>2020</v>
      </c>
      <c r="B446" s="2">
        <v>43831</v>
      </c>
      <c r="C446" s="2">
        <v>43921</v>
      </c>
      <c r="D446" s="27" t="s">
        <v>390</v>
      </c>
      <c r="E446" t="s">
        <v>72</v>
      </c>
      <c r="F446" s="11" t="s">
        <v>176</v>
      </c>
      <c r="G446" s="11" t="s">
        <v>382</v>
      </c>
      <c r="H446" s="28">
        <v>2252</v>
      </c>
      <c r="I446" s="28">
        <v>39036</v>
      </c>
      <c r="J446" t="s">
        <v>391</v>
      </c>
      <c r="K446" s="11" t="s">
        <v>179</v>
      </c>
      <c r="L446" s="11" t="s">
        <v>179</v>
      </c>
      <c r="M446" s="2">
        <v>43921</v>
      </c>
      <c r="N446" s="2">
        <v>43921</v>
      </c>
    </row>
    <row r="447" spans="1:15" x14ac:dyDescent="0.25">
      <c r="A447">
        <v>2020</v>
      </c>
      <c r="B447" s="2">
        <v>43831</v>
      </c>
      <c r="C447" s="2">
        <v>43921</v>
      </c>
      <c r="D447" t="s">
        <v>392</v>
      </c>
      <c r="E447" t="s">
        <v>72</v>
      </c>
      <c r="F447" s="11" t="s">
        <v>176</v>
      </c>
      <c r="G447" s="11" t="s">
        <v>382</v>
      </c>
      <c r="H447" s="28">
        <v>637</v>
      </c>
      <c r="I447" s="28">
        <v>15520</v>
      </c>
      <c r="J447" t="s">
        <v>393</v>
      </c>
      <c r="K447" s="11" t="s">
        <v>179</v>
      </c>
      <c r="L447" s="11" t="s">
        <v>179</v>
      </c>
      <c r="M447" s="2">
        <v>43921</v>
      </c>
      <c r="N447" s="2">
        <v>43921</v>
      </c>
    </row>
    <row r="448" spans="1:15" x14ac:dyDescent="0.25">
      <c r="A448">
        <v>2020</v>
      </c>
      <c r="B448" s="2">
        <v>43831</v>
      </c>
      <c r="C448" s="2">
        <v>43921</v>
      </c>
      <c r="D448" t="s">
        <v>394</v>
      </c>
      <c r="E448" t="s">
        <v>72</v>
      </c>
      <c r="F448" s="11" t="s">
        <v>176</v>
      </c>
      <c r="G448" s="11" t="s">
        <v>382</v>
      </c>
      <c r="H448" s="28">
        <v>132</v>
      </c>
      <c r="I448" s="28">
        <v>832</v>
      </c>
      <c r="J448" t="s">
        <v>395</v>
      </c>
      <c r="K448" s="11" t="s">
        <v>179</v>
      </c>
      <c r="L448" s="11" t="s">
        <v>179</v>
      </c>
      <c r="M448" s="2">
        <v>43921</v>
      </c>
      <c r="N448" s="2">
        <v>43921</v>
      </c>
    </row>
    <row r="449" spans="1:15" x14ac:dyDescent="0.25">
      <c r="A449">
        <v>2020</v>
      </c>
      <c r="B449" s="2">
        <v>43831</v>
      </c>
      <c r="C449" s="2">
        <v>43921</v>
      </c>
      <c r="D449" t="s">
        <v>105</v>
      </c>
      <c r="E449" t="s">
        <v>106</v>
      </c>
      <c r="F449" t="s">
        <v>107</v>
      </c>
      <c r="G449" t="s">
        <v>108</v>
      </c>
      <c r="H449" s="4">
        <v>0.85129999999999995</v>
      </c>
      <c r="I449" s="4">
        <v>0.21279999999999999</v>
      </c>
      <c r="J449" t="s">
        <v>374</v>
      </c>
      <c r="K449" t="s">
        <v>110</v>
      </c>
      <c r="L449" t="s">
        <v>110</v>
      </c>
      <c r="M449" s="2">
        <v>43922</v>
      </c>
      <c r="N449" s="2">
        <v>43921</v>
      </c>
    </row>
    <row r="450" spans="1:15" x14ac:dyDescent="0.25">
      <c r="A450">
        <v>2020</v>
      </c>
      <c r="B450" s="2">
        <v>43831</v>
      </c>
      <c r="C450" s="2">
        <v>43921</v>
      </c>
      <c r="D450" t="s">
        <v>111</v>
      </c>
      <c r="E450" t="s">
        <v>106</v>
      </c>
      <c r="F450" t="s">
        <v>107</v>
      </c>
      <c r="G450" t="s">
        <v>108</v>
      </c>
      <c r="H450" s="4">
        <v>0.27139999999999997</v>
      </c>
      <c r="I450" s="4">
        <v>6.7799999999999999E-2</v>
      </c>
      <c r="J450" t="s">
        <v>375</v>
      </c>
      <c r="K450" t="s">
        <v>110</v>
      </c>
      <c r="L450" t="s">
        <v>110</v>
      </c>
      <c r="M450" s="2">
        <v>43922</v>
      </c>
      <c r="N450" s="2">
        <v>43921</v>
      </c>
    </row>
    <row r="451" spans="1:15" x14ac:dyDescent="0.25">
      <c r="A451">
        <v>2020</v>
      </c>
      <c r="B451" s="2">
        <v>43831</v>
      </c>
      <c r="C451" s="2">
        <v>43921</v>
      </c>
      <c r="D451" t="s">
        <v>113</v>
      </c>
      <c r="E451" t="s">
        <v>106</v>
      </c>
      <c r="F451" t="s">
        <v>107</v>
      </c>
      <c r="G451" t="s">
        <v>108</v>
      </c>
      <c r="H451" s="4">
        <v>0.91420000000000001</v>
      </c>
      <c r="I451" s="4">
        <v>0.21160000000000001</v>
      </c>
      <c r="J451" t="s">
        <v>376</v>
      </c>
      <c r="K451" t="s">
        <v>110</v>
      </c>
      <c r="L451" t="s">
        <v>110</v>
      </c>
      <c r="M451" s="2">
        <v>43922</v>
      </c>
      <c r="N451" s="2">
        <v>43921</v>
      </c>
    </row>
    <row r="452" spans="1:15" x14ac:dyDescent="0.25">
      <c r="A452">
        <v>2020</v>
      </c>
      <c r="B452" s="2">
        <v>43831</v>
      </c>
      <c r="C452" s="2">
        <v>43921</v>
      </c>
      <c r="D452" t="s">
        <v>115</v>
      </c>
      <c r="E452" t="s">
        <v>106</v>
      </c>
      <c r="F452" t="s">
        <v>107</v>
      </c>
      <c r="G452" t="s">
        <v>108</v>
      </c>
      <c r="H452" s="4">
        <v>2.3306</v>
      </c>
      <c r="I452" s="4">
        <v>0.57799999999999996</v>
      </c>
      <c r="J452" t="s">
        <v>377</v>
      </c>
      <c r="K452" t="s">
        <v>110</v>
      </c>
      <c r="L452" t="s">
        <v>110</v>
      </c>
      <c r="M452" s="2">
        <v>43922</v>
      </c>
      <c r="N452" s="2">
        <v>43921</v>
      </c>
    </row>
    <row r="453" spans="1:15" x14ac:dyDescent="0.25">
      <c r="A453">
        <v>2020</v>
      </c>
      <c r="B453" s="2">
        <v>43831</v>
      </c>
      <c r="C453" s="2">
        <v>43921</v>
      </c>
      <c r="D453" t="s">
        <v>115</v>
      </c>
      <c r="E453" t="s">
        <v>106</v>
      </c>
      <c r="F453" t="s">
        <v>107</v>
      </c>
      <c r="G453" t="s">
        <v>108</v>
      </c>
      <c r="H453" s="4">
        <v>0</v>
      </c>
      <c r="I453" s="4">
        <v>0</v>
      </c>
      <c r="J453" t="s">
        <v>334</v>
      </c>
      <c r="K453" t="s">
        <v>110</v>
      </c>
      <c r="L453" t="s">
        <v>110</v>
      </c>
      <c r="M453" s="2">
        <v>43922</v>
      </c>
      <c r="N453" s="2">
        <v>43921</v>
      </c>
    </row>
    <row r="454" spans="1:15" x14ac:dyDescent="0.25">
      <c r="A454">
        <v>2020</v>
      </c>
      <c r="B454" s="2">
        <v>43831</v>
      </c>
      <c r="C454" s="2">
        <v>43921</v>
      </c>
      <c r="D454" t="s">
        <v>128</v>
      </c>
      <c r="E454" t="s">
        <v>72</v>
      </c>
      <c r="F454" t="s">
        <v>78</v>
      </c>
      <c r="G454" t="s">
        <v>108</v>
      </c>
      <c r="H454" s="5">
        <v>1</v>
      </c>
      <c r="I454" s="5">
        <v>1</v>
      </c>
      <c r="J454" t="s">
        <v>378</v>
      </c>
      <c r="K454" t="s">
        <v>110</v>
      </c>
      <c r="L454" t="s">
        <v>110</v>
      </c>
      <c r="M454" s="2">
        <v>43922</v>
      </c>
      <c r="N454" s="2">
        <v>43921</v>
      </c>
    </row>
    <row r="455" spans="1:15" x14ac:dyDescent="0.25">
      <c r="A455">
        <v>2020</v>
      </c>
      <c r="B455" s="2">
        <v>43831</v>
      </c>
      <c r="C455" s="2">
        <v>43921</v>
      </c>
      <c r="D455" t="s">
        <v>130</v>
      </c>
      <c r="E455" t="s">
        <v>72</v>
      </c>
      <c r="F455" t="s">
        <v>78</v>
      </c>
      <c r="G455" t="s">
        <v>108</v>
      </c>
      <c r="H455" s="6">
        <v>3.7000000000000002E-3</v>
      </c>
      <c r="I455" s="6">
        <v>3.7000000000000002E-3</v>
      </c>
      <c r="J455" t="s">
        <v>379</v>
      </c>
      <c r="K455" t="s">
        <v>110</v>
      </c>
      <c r="L455" t="s">
        <v>110</v>
      </c>
      <c r="M455" s="2">
        <v>43922</v>
      </c>
      <c r="N455" s="2">
        <v>43921</v>
      </c>
    </row>
    <row r="456" spans="1:15" x14ac:dyDescent="0.25">
      <c r="A456">
        <v>2020</v>
      </c>
      <c r="B456" s="2">
        <v>43831</v>
      </c>
      <c r="C456" s="2">
        <v>43921</v>
      </c>
      <c r="D456" t="s">
        <v>132</v>
      </c>
      <c r="E456" t="s">
        <v>72</v>
      </c>
      <c r="F456" t="s">
        <v>78</v>
      </c>
      <c r="G456" t="s">
        <v>108</v>
      </c>
      <c r="H456" s="5">
        <v>1</v>
      </c>
      <c r="I456" s="5">
        <v>1</v>
      </c>
      <c r="J456" t="s">
        <v>380</v>
      </c>
      <c r="K456" t="s">
        <v>110</v>
      </c>
      <c r="L456" t="s">
        <v>110</v>
      </c>
      <c r="M456" s="2">
        <v>43922</v>
      </c>
      <c r="N456" s="2">
        <v>43921</v>
      </c>
      <c r="O456" t="s">
        <v>373</v>
      </c>
    </row>
    <row r="457" spans="1:15" x14ac:dyDescent="0.25">
      <c r="A457">
        <v>2020</v>
      </c>
      <c r="B457" s="2">
        <v>43831</v>
      </c>
      <c r="C457" s="2">
        <v>43921</v>
      </c>
      <c r="D457" t="s">
        <v>230</v>
      </c>
      <c r="E457" t="s">
        <v>135</v>
      </c>
      <c r="F457" t="s">
        <v>78</v>
      </c>
      <c r="G457" t="s">
        <v>136</v>
      </c>
      <c r="H457" s="8">
        <v>1044</v>
      </c>
      <c r="I457" s="26">
        <v>1044</v>
      </c>
      <c r="J457" t="s">
        <v>137</v>
      </c>
      <c r="K457" t="s">
        <v>138</v>
      </c>
      <c r="L457" t="s">
        <v>138</v>
      </c>
      <c r="M457" s="2">
        <v>43921</v>
      </c>
      <c r="N457" s="2">
        <v>43921</v>
      </c>
      <c r="O457" t="s">
        <v>373</v>
      </c>
    </row>
    <row r="458" spans="1:15" x14ac:dyDescent="0.25">
      <c r="A458">
        <v>2020</v>
      </c>
      <c r="B458" s="2">
        <v>43831</v>
      </c>
      <c r="C458" s="2">
        <v>43921</v>
      </c>
      <c r="D458" t="s">
        <v>231</v>
      </c>
      <c r="E458" t="s">
        <v>135</v>
      </c>
      <c r="F458" t="s">
        <v>78</v>
      </c>
      <c r="G458" t="s">
        <v>136</v>
      </c>
      <c r="H458" s="8">
        <v>1216</v>
      </c>
      <c r="I458" s="26">
        <v>1216</v>
      </c>
      <c r="J458" t="s">
        <v>137</v>
      </c>
      <c r="K458" t="s">
        <v>138</v>
      </c>
      <c r="L458" t="s">
        <v>138</v>
      </c>
      <c r="M458" s="2">
        <v>43921</v>
      </c>
      <c r="N458" s="2">
        <v>43921</v>
      </c>
      <c r="O458" t="s">
        <v>373</v>
      </c>
    </row>
    <row r="459" spans="1:15" x14ac:dyDescent="0.25">
      <c r="A459">
        <v>2020</v>
      </c>
      <c r="B459" s="2">
        <v>43831</v>
      </c>
      <c r="C459" s="2">
        <v>43921</v>
      </c>
      <c r="D459" t="s">
        <v>140</v>
      </c>
      <c r="E459" t="s">
        <v>135</v>
      </c>
      <c r="F459" t="s">
        <v>78</v>
      </c>
      <c r="G459" t="s">
        <v>136</v>
      </c>
      <c r="H459" s="8">
        <v>1086</v>
      </c>
      <c r="I459" s="26">
        <v>1086</v>
      </c>
      <c r="J459" t="s">
        <v>137</v>
      </c>
      <c r="K459" t="s">
        <v>138</v>
      </c>
      <c r="L459" t="s">
        <v>138</v>
      </c>
      <c r="M459" s="2">
        <v>43921</v>
      </c>
      <c r="N459" s="2">
        <v>43921</v>
      </c>
      <c r="O459" t="s">
        <v>373</v>
      </c>
    </row>
    <row r="460" spans="1:15" x14ac:dyDescent="0.25">
      <c r="A460">
        <v>2020</v>
      </c>
      <c r="B460" s="2">
        <v>43831</v>
      </c>
      <c r="C460" s="2">
        <v>43921</v>
      </c>
      <c r="D460" t="s">
        <v>232</v>
      </c>
      <c r="E460" t="s">
        <v>135</v>
      </c>
      <c r="F460" t="s">
        <v>78</v>
      </c>
      <c r="G460" t="s">
        <v>136</v>
      </c>
      <c r="H460" s="8">
        <v>7</v>
      </c>
      <c r="I460" s="26">
        <v>7</v>
      </c>
      <c r="J460" t="s">
        <v>137</v>
      </c>
      <c r="K460" t="s">
        <v>138</v>
      </c>
      <c r="L460" t="s">
        <v>138</v>
      </c>
      <c r="M460" s="2">
        <v>43921</v>
      </c>
      <c r="N460" s="2">
        <v>43921</v>
      </c>
      <c r="O460" t="s">
        <v>373</v>
      </c>
    </row>
    <row r="461" spans="1:15" x14ac:dyDescent="0.25">
      <c r="A461">
        <v>2020</v>
      </c>
      <c r="B461" s="2">
        <v>43831</v>
      </c>
      <c r="C461" s="2">
        <v>43921</v>
      </c>
      <c r="D461" t="s">
        <v>142</v>
      </c>
      <c r="E461" t="s">
        <v>135</v>
      </c>
      <c r="F461" t="s">
        <v>78</v>
      </c>
      <c r="G461" t="s">
        <v>136</v>
      </c>
      <c r="H461" s="8">
        <v>31</v>
      </c>
      <c r="I461" s="26">
        <v>31</v>
      </c>
      <c r="J461" t="s">
        <v>137</v>
      </c>
      <c r="K461" t="s">
        <v>138</v>
      </c>
      <c r="L461" t="s">
        <v>138</v>
      </c>
      <c r="M461" s="2">
        <v>43921</v>
      </c>
      <c r="N461" s="2">
        <v>43921</v>
      </c>
    </row>
    <row r="462" spans="1:15" x14ac:dyDescent="0.25">
      <c r="A462">
        <v>2020</v>
      </c>
      <c r="B462" s="2">
        <v>43831</v>
      </c>
      <c r="C462" s="2">
        <v>43921</v>
      </c>
      <c r="D462" t="s">
        <v>296</v>
      </c>
      <c r="E462" t="s">
        <v>107</v>
      </c>
      <c r="F462" t="s">
        <v>368</v>
      </c>
      <c r="G462" t="s">
        <v>285</v>
      </c>
      <c r="H462" s="8">
        <v>1641</v>
      </c>
      <c r="I462" s="26">
        <v>5600</v>
      </c>
      <c r="J462" t="s">
        <v>289</v>
      </c>
      <c r="K462" t="s">
        <v>300</v>
      </c>
      <c r="L462" t="s">
        <v>329</v>
      </c>
      <c r="M462" s="2">
        <v>43921</v>
      </c>
      <c r="N462" s="2">
        <v>43921</v>
      </c>
    </row>
    <row r="463" spans="1:15" x14ac:dyDescent="0.25">
      <c r="A463">
        <v>2020</v>
      </c>
      <c r="B463" s="2">
        <v>43831</v>
      </c>
      <c r="C463" s="2">
        <v>43921</v>
      </c>
      <c r="D463" t="s">
        <v>369</v>
      </c>
      <c r="E463" t="s">
        <v>288</v>
      </c>
      <c r="F463" t="s">
        <v>370</v>
      </c>
      <c r="G463" t="s">
        <v>285</v>
      </c>
      <c r="H463" s="8">
        <v>12</v>
      </c>
      <c r="I463" s="26">
        <v>46</v>
      </c>
      <c r="J463" t="s">
        <v>289</v>
      </c>
      <c r="K463" t="s">
        <v>371</v>
      </c>
      <c r="L463" t="s">
        <v>329</v>
      </c>
      <c r="M463" s="2">
        <v>43921</v>
      </c>
      <c r="N463" s="2">
        <v>43921</v>
      </c>
    </row>
    <row r="464" spans="1:15" x14ac:dyDescent="0.25">
      <c r="A464">
        <v>2020</v>
      </c>
      <c r="B464" s="2">
        <v>43831</v>
      </c>
      <c r="C464" s="2">
        <v>43921</v>
      </c>
      <c r="D464" t="s">
        <v>372</v>
      </c>
      <c r="E464" t="s">
        <v>288</v>
      </c>
      <c r="F464" t="s">
        <v>370</v>
      </c>
      <c r="G464" t="s">
        <v>285</v>
      </c>
      <c r="H464" s="9">
        <v>15</v>
      </c>
      <c r="I464">
        <v>100</v>
      </c>
      <c r="J464" t="s">
        <v>289</v>
      </c>
      <c r="K464" t="s">
        <v>371</v>
      </c>
      <c r="L464" t="s">
        <v>329</v>
      </c>
      <c r="M464" s="2">
        <v>43921</v>
      </c>
      <c r="N464" s="2">
        <v>43921</v>
      </c>
      <c r="O464" s="22"/>
    </row>
    <row r="465" spans="1:15" x14ac:dyDescent="0.25">
      <c r="A465" s="22">
        <v>2020</v>
      </c>
      <c r="B465" s="23">
        <v>43466</v>
      </c>
      <c r="C465" s="23">
        <v>43921</v>
      </c>
      <c r="D465" s="22" t="s">
        <v>362</v>
      </c>
      <c r="E465" s="22" t="s">
        <v>56</v>
      </c>
      <c r="F465" s="22" t="s">
        <v>363</v>
      </c>
      <c r="G465" s="22" t="s">
        <v>328</v>
      </c>
      <c r="H465" s="22">
        <v>4751</v>
      </c>
      <c r="I465" s="22" t="s">
        <v>364</v>
      </c>
      <c r="J465" s="22" t="s">
        <v>365</v>
      </c>
      <c r="K465" s="22" t="s">
        <v>366</v>
      </c>
      <c r="L465" s="22" t="s">
        <v>367</v>
      </c>
      <c r="M465" s="23">
        <v>43939</v>
      </c>
      <c r="N465" s="23">
        <v>43921</v>
      </c>
    </row>
    <row r="466" spans="1:15" x14ac:dyDescent="0.25">
      <c r="A466">
        <v>2020</v>
      </c>
      <c r="B466" s="2">
        <v>43831</v>
      </c>
      <c r="C466" s="3" t="s">
        <v>361</v>
      </c>
      <c r="D466" t="s">
        <v>63</v>
      </c>
      <c r="E466" t="s">
        <v>64</v>
      </c>
      <c r="F466" t="s">
        <v>65</v>
      </c>
      <c r="G466" t="s">
        <v>66</v>
      </c>
      <c r="H466" s="4">
        <v>0.09</v>
      </c>
      <c r="I466" s="4">
        <v>0.12</v>
      </c>
      <c r="J466" t="s">
        <v>67</v>
      </c>
      <c r="K466" t="s">
        <v>68</v>
      </c>
      <c r="L466" t="s">
        <v>69</v>
      </c>
      <c r="M466" s="3" t="s">
        <v>361</v>
      </c>
      <c r="N466" s="3" t="s">
        <v>361</v>
      </c>
      <c r="O466" t="s">
        <v>213</v>
      </c>
    </row>
    <row r="467" spans="1:15" x14ac:dyDescent="0.25">
      <c r="A467">
        <v>2020</v>
      </c>
      <c r="B467" s="2">
        <v>43831</v>
      </c>
      <c r="C467" s="2">
        <v>43921</v>
      </c>
      <c r="D467" t="s">
        <v>87</v>
      </c>
      <c r="E467" t="s">
        <v>88</v>
      </c>
      <c r="F467" t="s">
        <v>78</v>
      </c>
      <c r="G467" t="s">
        <v>89</v>
      </c>
      <c r="H467" s="4">
        <v>0.98</v>
      </c>
      <c r="I467" s="4">
        <v>1</v>
      </c>
      <c r="J467" t="s">
        <v>92</v>
      </c>
      <c r="K467" t="s">
        <v>93</v>
      </c>
      <c r="L467" t="s">
        <v>93</v>
      </c>
      <c r="M467" s="2">
        <v>43921</v>
      </c>
      <c r="N467" s="2">
        <v>43921</v>
      </c>
    </row>
    <row r="468" spans="1:15" x14ac:dyDescent="0.25">
      <c r="A468">
        <v>2020</v>
      </c>
      <c r="B468" s="2">
        <v>43831</v>
      </c>
      <c r="C468" s="2">
        <v>43921</v>
      </c>
      <c r="D468" t="s">
        <v>163</v>
      </c>
      <c r="E468" t="s">
        <v>43</v>
      </c>
      <c r="F468" t="s">
        <v>44</v>
      </c>
      <c r="G468" t="s">
        <v>45</v>
      </c>
      <c r="H468" s="4" t="s">
        <v>354</v>
      </c>
      <c r="I468" s="4" t="s">
        <v>354</v>
      </c>
      <c r="J468" t="s">
        <v>355</v>
      </c>
      <c r="K468" t="s">
        <v>356</v>
      </c>
      <c r="L468" t="s">
        <v>356</v>
      </c>
      <c r="M468" s="2">
        <v>43921</v>
      </c>
      <c r="N468" s="2">
        <v>43921</v>
      </c>
    </row>
    <row r="469" spans="1:15" x14ac:dyDescent="0.25">
      <c r="A469">
        <v>2020</v>
      </c>
      <c r="B469" s="2">
        <v>43831</v>
      </c>
      <c r="C469" s="2">
        <v>43921</v>
      </c>
      <c r="D469" t="s">
        <v>165</v>
      </c>
      <c r="E469" t="s">
        <v>43</v>
      </c>
      <c r="F469" t="s">
        <v>44</v>
      </c>
      <c r="G469" t="s">
        <v>45</v>
      </c>
      <c r="H469" s="4" t="s">
        <v>357</v>
      </c>
      <c r="I469" s="4" t="s">
        <v>357</v>
      </c>
      <c r="J469" t="s">
        <v>358</v>
      </c>
      <c r="K469" t="s">
        <v>356</v>
      </c>
      <c r="L469" t="s">
        <v>356</v>
      </c>
      <c r="M469" s="2">
        <v>43921</v>
      </c>
      <c r="N469" s="2">
        <v>43921</v>
      </c>
    </row>
    <row r="470" spans="1:15" x14ac:dyDescent="0.25">
      <c r="A470">
        <v>2020</v>
      </c>
      <c r="B470" s="2">
        <v>43831</v>
      </c>
      <c r="C470" s="2">
        <v>43921</v>
      </c>
      <c r="D470" t="s">
        <v>167</v>
      </c>
      <c r="E470" t="s">
        <v>43</v>
      </c>
      <c r="F470" t="s">
        <v>44</v>
      </c>
      <c r="G470" t="s">
        <v>45</v>
      </c>
      <c r="H470" s="4" t="s">
        <v>359</v>
      </c>
      <c r="I470" s="4" t="s">
        <v>359</v>
      </c>
      <c r="J470" t="s">
        <v>360</v>
      </c>
      <c r="K470" t="s">
        <v>356</v>
      </c>
      <c r="L470" t="s">
        <v>356</v>
      </c>
      <c r="M470" s="2">
        <v>43921</v>
      </c>
      <c r="N470" s="2">
        <v>43921</v>
      </c>
      <c r="O470" s="22"/>
    </row>
    <row r="471" spans="1:15" x14ac:dyDescent="0.25">
      <c r="A471" s="22">
        <v>2020</v>
      </c>
      <c r="B471" s="23">
        <v>43831</v>
      </c>
      <c r="C471" s="23">
        <v>43921</v>
      </c>
      <c r="D471" t="s">
        <v>71</v>
      </c>
      <c r="E471" t="s">
        <v>72</v>
      </c>
      <c r="F471" t="s">
        <v>73</v>
      </c>
      <c r="G471" t="s">
        <v>74</v>
      </c>
      <c r="H471" s="22">
        <v>2480</v>
      </c>
      <c r="I471" s="22">
        <v>29280</v>
      </c>
      <c r="J471" t="s">
        <v>301</v>
      </c>
      <c r="K471" t="s">
        <v>76</v>
      </c>
      <c r="L471" t="s">
        <v>76</v>
      </c>
      <c r="M471" s="23">
        <v>43948</v>
      </c>
      <c r="N471" s="23">
        <v>43921</v>
      </c>
    </row>
    <row r="472" spans="1:15" x14ac:dyDescent="0.25">
      <c r="A472">
        <v>2020</v>
      </c>
      <c r="B472" s="2">
        <v>43831</v>
      </c>
      <c r="C472" s="2">
        <v>43921</v>
      </c>
      <c r="D472" t="s">
        <v>77</v>
      </c>
      <c r="E472" t="s">
        <v>72</v>
      </c>
      <c r="F472" t="s">
        <v>78</v>
      </c>
      <c r="G472" t="s">
        <v>79</v>
      </c>
      <c r="H472">
        <v>9933</v>
      </c>
      <c r="I472">
        <v>51759</v>
      </c>
      <c r="J472" t="s">
        <v>80</v>
      </c>
      <c r="K472" t="s">
        <v>81</v>
      </c>
      <c r="L472" t="s">
        <v>82</v>
      </c>
      <c r="M472" s="2">
        <v>43933</v>
      </c>
      <c r="N472" s="2">
        <v>43921</v>
      </c>
    </row>
    <row r="473" spans="1:15" x14ac:dyDescent="0.25">
      <c r="A473">
        <v>2020</v>
      </c>
      <c r="B473" s="2">
        <v>43831</v>
      </c>
      <c r="C473" s="2">
        <v>43921</v>
      </c>
      <c r="D473" t="s">
        <v>83</v>
      </c>
      <c r="E473" t="s">
        <v>72</v>
      </c>
      <c r="F473" t="s">
        <v>78</v>
      </c>
      <c r="G473" t="s">
        <v>79</v>
      </c>
      <c r="H473">
        <v>964</v>
      </c>
      <c r="I473">
        <v>3800</v>
      </c>
      <c r="J473" t="s">
        <v>84</v>
      </c>
      <c r="K473" t="s">
        <v>81</v>
      </c>
      <c r="L473" t="s">
        <v>82</v>
      </c>
      <c r="M473" s="2">
        <v>43933</v>
      </c>
      <c r="N473" s="2">
        <v>43921</v>
      </c>
    </row>
    <row r="474" spans="1:15" ht="14.25" customHeight="1" x14ac:dyDescent="0.25">
      <c r="A474">
        <v>2020</v>
      </c>
      <c r="B474" s="2">
        <v>43831</v>
      </c>
      <c r="C474" s="2">
        <v>43921</v>
      </c>
      <c r="D474" t="s">
        <v>85</v>
      </c>
      <c r="E474" t="s">
        <v>72</v>
      </c>
      <c r="F474" t="s">
        <v>78</v>
      </c>
      <c r="G474" t="s">
        <v>79</v>
      </c>
      <c r="H474">
        <v>34</v>
      </c>
      <c r="I474">
        <v>151</v>
      </c>
      <c r="J474" t="s">
        <v>86</v>
      </c>
      <c r="K474" t="s">
        <v>81</v>
      </c>
      <c r="L474" t="s">
        <v>82</v>
      </c>
      <c r="M474" s="2">
        <v>43933</v>
      </c>
      <c r="N474" s="2">
        <v>43921</v>
      </c>
    </row>
    <row r="475" spans="1:15" ht="14.25" customHeight="1" x14ac:dyDescent="0.25">
      <c r="A475">
        <v>2019</v>
      </c>
      <c r="B475" s="2">
        <v>43739</v>
      </c>
      <c r="C475" s="2">
        <v>43830</v>
      </c>
      <c r="D475" t="s">
        <v>77</v>
      </c>
      <c r="E475" t="s">
        <v>72</v>
      </c>
      <c r="F475" t="s">
        <v>78</v>
      </c>
      <c r="G475" t="s">
        <v>79</v>
      </c>
      <c r="H475">
        <v>10615</v>
      </c>
      <c r="I475">
        <v>65626</v>
      </c>
      <c r="J475" t="s">
        <v>80</v>
      </c>
      <c r="K475" t="s">
        <v>81</v>
      </c>
      <c r="L475" t="s">
        <v>82</v>
      </c>
      <c r="M475" s="2">
        <v>43847</v>
      </c>
      <c r="N475" s="2">
        <v>43830</v>
      </c>
    </row>
    <row r="476" spans="1:15" ht="14.25" customHeight="1" x14ac:dyDescent="0.25">
      <c r="A476">
        <v>2019</v>
      </c>
      <c r="B476" s="2">
        <v>43739</v>
      </c>
      <c r="C476" s="2">
        <v>43830</v>
      </c>
      <c r="D476" t="s">
        <v>83</v>
      </c>
      <c r="E476" t="s">
        <v>72</v>
      </c>
      <c r="F476" t="s">
        <v>78</v>
      </c>
      <c r="G476" t="s">
        <v>79</v>
      </c>
      <c r="H476">
        <v>1336</v>
      </c>
      <c r="I476">
        <v>7763</v>
      </c>
      <c r="J476" t="s">
        <v>84</v>
      </c>
      <c r="K476" t="s">
        <v>81</v>
      </c>
      <c r="L476" t="s">
        <v>82</v>
      </c>
      <c r="M476" s="2">
        <v>43847</v>
      </c>
      <c r="N476" s="2">
        <v>43830</v>
      </c>
    </row>
    <row r="477" spans="1:15" ht="14.25" customHeight="1" x14ac:dyDescent="0.25">
      <c r="A477">
        <v>2019</v>
      </c>
      <c r="B477" s="2">
        <v>43739</v>
      </c>
      <c r="C477" s="2">
        <v>43830</v>
      </c>
      <c r="D477" t="s">
        <v>85</v>
      </c>
      <c r="E477" t="s">
        <v>72</v>
      </c>
      <c r="F477" t="s">
        <v>78</v>
      </c>
      <c r="G477" t="s">
        <v>79</v>
      </c>
      <c r="H477">
        <v>34</v>
      </c>
      <c r="I477">
        <v>159</v>
      </c>
      <c r="J477" t="s">
        <v>86</v>
      </c>
      <c r="K477" t="s">
        <v>81</v>
      </c>
      <c r="L477" t="s">
        <v>82</v>
      </c>
      <c r="M477" s="2">
        <v>43847</v>
      </c>
      <c r="N477" s="2">
        <v>43830</v>
      </c>
    </row>
    <row r="478" spans="1:15" ht="14.25" customHeight="1" x14ac:dyDescent="0.25">
      <c r="A478">
        <v>2019</v>
      </c>
      <c r="B478" s="2">
        <v>43739</v>
      </c>
      <c r="C478" s="2">
        <v>43830</v>
      </c>
      <c r="D478" t="s">
        <v>342</v>
      </c>
      <c r="E478" t="s">
        <v>72</v>
      </c>
      <c r="F478" t="s">
        <v>176</v>
      </c>
      <c r="G478" t="s">
        <v>177</v>
      </c>
      <c r="H478">
        <v>3306</v>
      </c>
      <c r="I478">
        <v>99.4</v>
      </c>
      <c r="J478" t="s">
        <v>343</v>
      </c>
      <c r="K478" t="s">
        <v>179</v>
      </c>
      <c r="L478" t="s">
        <v>179</v>
      </c>
      <c r="M478" s="2">
        <v>43830</v>
      </c>
      <c r="N478" s="2">
        <v>43830</v>
      </c>
    </row>
    <row r="479" spans="1:15" ht="14.25" customHeight="1" x14ac:dyDescent="0.25">
      <c r="A479">
        <v>2019</v>
      </c>
      <c r="B479" s="2">
        <v>43739</v>
      </c>
      <c r="C479" s="2">
        <v>43830</v>
      </c>
      <c r="D479" t="s">
        <v>344</v>
      </c>
      <c r="E479" t="s">
        <v>72</v>
      </c>
      <c r="F479" t="s">
        <v>176</v>
      </c>
      <c r="G479" t="s">
        <v>177</v>
      </c>
      <c r="H479">
        <v>7843</v>
      </c>
      <c r="I479">
        <v>99.5</v>
      </c>
      <c r="J479" t="s">
        <v>271</v>
      </c>
      <c r="K479" t="s">
        <v>179</v>
      </c>
      <c r="L479" t="s">
        <v>179</v>
      </c>
      <c r="M479" s="2">
        <v>43830</v>
      </c>
      <c r="N479" s="2">
        <v>43830</v>
      </c>
    </row>
    <row r="480" spans="1:15" ht="14.25" customHeight="1" x14ac:dyDescent="0.25">
      <c r="A480">
        <v>2019</v>
      </c>
      <c r="B480" s="2">
        <v>43739</v>
      </c>
      <c r="C480" s="2">
        <v>43830</v>
      </c>
      <c r="D480" t="s">
        <v>345</v>
      </c>
      <c r="E480" t="s">
        <v>72</v>
      </c>
      <c r="F480" t="s">
        <v>176</v>
      </c>
      <c r="G480" t="s">
        <v>177</v>
      </c>
      <c r="H480">
        <v>2978</v>
      </c>
      <c r="I480">
        <v>99</v>
      </c>
      <c r="J480" t="s">
        <v>346</v>
      </c>
      <c r="K480" t="s">
        <v>179</v>
      </c>
      <c r="L480" t="s">
        <v>179</v>
      </c>
      <c r="M480" s="2">
        <v>43830</v>
      </c>
      <c r="N480" s="2">
        <v>43830</v>
      </c>
    </row>
    <row r="481" spans="1:14" ht="14.25" customHeight="1" x14ac:dyDescent="0.25">
      <c r="A481">
        <v>2019</v>
      </c>
      <c r="B481" s="2">
        <v>43739</v>
      </c>
      <c r="C481" s="2">
        <v>43830</v>
      </c>
      <c r="D481" t="s">
        <v>347</v>
      </c>
      <c r="E481" t="s">
        <v>72</v>
      </c>
      <c r="F481" t="s">
        <v>176</v>
      </c>
      <c r="G481" t="s">
        <v>177</v>
      </c>
      <c r="H481">
        <v>8970</v>
      </c>
      <c r="I481" t="s">
        <v>348</v>
      </c>
      <c r="J481" t="s">
        <v>273</v>
      </c>
      <c r="K481" t="s">
        <v>179</v>
      </c>
      <c r="L481" t="s">
        <v>179</v>
      </c>
      <c r="M481" s="2">
        <v>43830</v>
      </c>
      <c r="N481" s="2">
        <v>43830</v>
      </c>
    </row>
    <row r="482" spans="1:14" ht="14.25" customHeight="1" x14ac:dyDescent="0.25">
      <c r="A482">
        <v>2019</v>
      </c>
      <c r="B482" s="2">
        <v>43739</v>
      </c>
      <c r="C482" s="2">
        <v>43830</v>
      </c>
      <c r="D482" t="s">
        <v>349</v>
      </c>
      <c r="E482" t="s">
        <v>72</v>
      </c>
      <c r="F482" t="s">
        <v>176</v>
      </c>
      <c r="G482" t="s">
        <v>177</v>
      </c>
      <c r="H482">
        <v>4520</v>
      </c>
      <c r="I482">
        <v>95.6</v>
      </c>
      <c r="J482" t="s">
        <v>350</v>
      </c>
      <c r="K482" t="s">
        <v>179</v>
      </c>
      <c r="L482" t="s">
        <v>179</v>
      </c>
      <c r="M482" s="2">
        <v>43830</v>
      </c>
      <c r="N482" s="2">
        <v>43830</v>
      </c>
    </row>
    <row r="483" spans="1:14" x14ac:dyDescent="0.25">
      <c r="A483">
        <v>2019</v>
      </c>
      <c r="B483" s="2">
        <v>43739</v>
      </c>
      <c r="C483" s="2">
        <v>43830</v>
      </c>
      <c r="D483" t="s">
        <v>351</v>
      </c>
      <c r="E483" t="s">
        <v>72</v>
      </c>
      <c r="F483" t="s">
        <v>176</v>
      </c>
      <c r="G483" t="s">
        <v>177</v>
      </c>
      <c r="H483">
        <v>985</v>
      </c>
      <c r="I483">
        <v>97</v>
      </c>
      <c r="J483" t="s">
        <v>352</v>
      </c>
      <c r="K483" t="s">
        <v>179</v>
      </c>
      <c r="L483" t="s">
        <v>179</v>
      </c>
      <c r="M483" s="2">
        <v>43830</v>
      </c>
      <c r="N483" s="2">
        <v>43830</v>
      </c>
    </row>
    <row r="484" spans="1:14" x14ac:dyDescent="0.25">
      <c r="A484">
        <v>2019</v>
      </c>
      <c r="B484" s="2">
        <v>43739</v>
      </c>
      <c r="C484" s="2">
        <v>43830</v>
      </c>
      <c r="D484" t="s">
        <v>353</v>
      </c>
      <c r="E484" t="s">
        <v>72</v>
      </c>
      <c r="F484" t="s">
        <v>176</v>
      </c>
      <c r="G484" t="s">
        <v>177</v>
      </c>
      <c r="H484">
        <v>520</v>
      </c>
      <c r="I484">
        <v>102.6</v>
      </c>
      <c r="J484" t="s">
        <v>276</v>
      </c>
      <c r="K484" t="s">
        <v>179</v>
      </c>
      <c r="L484" t="s">
        <v>179</v>
      </c>
      <c r="M484" s="2">
        <v>43830</v>
      </c>
      <c r="N484" s="2">
        <v>43830</v>
      </c>
    </row>
    <row r="485" spans="1:14" x14ac:dyDescent="0.25">
      <c r="A485">
        <v>2019</v>
      </c>
      <c r="B485" s="2">
        <v>43739</v>
      </c>
      <c r="C485" s="2">
        <v>43830</v>
      </c>
      <c r="D485" t="s">
        <v>163</v>
      </c>
      <c r="E485" t="s">
        <v>43</v>
      </c>
      <c r="F485" t="s">
        <v>44</v>
      </c>
      <c r="G485" t="s">
        <v>45</v>
      </c>
      <c r="H485" t="s">
        <v>339</v>
      </c>
      <c r="I485" t="s">
        <v>339</v>
      </c>
      <c r="J485" t="s">
        <v>238</v>
      </c>
      <c r="K485" t="s">
        <v>54</v>
      </c>
      <c r="L485" t="s">
        <v>54</v>
      </c>
      <c r="M485" s="2">
        <v>43832</v>
      </c>
      <c r="N485" s="2">
        <v>43830</v>
      </c>
    </row>
    <row r="486" spans="1:14" x14ac:dyDescent="0.25">
      <c r="A486">
        <v>2019</v>
      </c>
      <c r="B486" s="2">
        <v>43739</v>
      </c>
      <c r="C486" s="2">
        <v>43830</v>
      </c>
      <c r="D486" t="s">
        <v>165</v>
      </c>
      <c r="E486" t="s">
        <v>43</v>
      </c>
      <c r="F486" t="s">
        <v>44</v>
      </c>
      <c r="G486" t="s">
        <v>45</v>
      </c>
      <c r="H486" t="s">
        <v>340</v>
      </c>
      <c r="I486" t="s">
        <v>340</v>
      </c>
      <c r="J486" t="s">
        <v>239</v>
      </c>
      <c r="K486" t="s">
        <v>54</v>
      </c>
      <c r="L486" t="s">
        <v>54</v>
      </c>
      <c r="M486" s="2">
        <v>43832</v>
      </c>
      <c r="N486" s="2">
        <v>43830</v>
      </c>
    </row>
    <row r="487" spans="1:14" ht="15" customHeight="1" x14ac:dyDescent="0.25">
      <c r="A487">
        <v>2019</v>
      </c>
      <c r="B487" s="2">
        <v>43739</v>
      </c>
      <c r="C487" s="2">
        <v>43830</v>
      </c>
      <c r="D487" t="s">
        <v>167</v>
      </c>
      <c r="E487" t="s">
        <v>43</v>
      </c>
      <c r="F487" t="s">
        <v>44</v>
      </c>
      <c r="G487" t="s">
        <v>45</v>
      </c>
      <c r="H487" t="s">
        <v>341</v>
      </c>
      <c r="I487" t="s">
        <v>341</v>
      </c>
      <c r="J487" t="s">
        <v>240</v>
      </c>
      <c r="K487" t="s">
        <v>54</v>
      </c>
      <c r="L487" t="s">
        <v>54</v>
      </c>
      <c r="M487" s="2">
        <v>43832</v>
      </c>
      <c r="N487" s="2">
        <v>43830</v>
      </c>
    </row>
    <row r="488" spans="1:14" x14ac:dyDescent="0.25">
      <c r="A488">
        <v>2019</v>
      </c>
      <c r="B488" s="2">
        <v>43739</v>
      </c>
      <c r="C488" s="2">
        <v>43830</v>
      </c>
      <c r="D488" t="s">
        <v>105</v>
      </c>
      <c r="E488" t="s">
        <v>106</v>
      </c>
      <c r="F488" t="s">
        <v>107</v>
      </c>
      <c r="G488" t="s">
        <v>108</v>
      </c>
      <c r="H488">
        <v>1.1571063207891852</v>
      </c>
      <c r="I488">
        <v>0.28358038861347856</v>
      </c>
      <c r="J488" t="s">
        <v>330</v>
      </c>
      <c r="K488" t="s">
        <v>110</v>
      </c>
      <c r="L488" t="s">
        <v>110</v>
      </c>
      <c r="M488" s="2">
        <v>43832</v>
      </c>
      <c r="N488" s="2">
        <v>43830</v>
      </c>
    </row>
    <row r="489" spans="1:14" x14ac:dyDescent="0.25">
      <c r="A489">
        <v>2019</v>
      </c>
      <c r="B489" s="2">
        <v>43739</v>
      </c>
      <c r="C489" s="2">
        <v>43830</v>
      </c>
      <c r="D489" t="s">
        <v>111</v>
      </c>
      <c r="E489" t="s">
        <v>106</v>
      </c>
      <c r="F489" t="s">
        <v>107</v>
      </c>
      <c r="G489" t="s">
        <v>108</v>
      </c>
      <c r="H489">
        <v>0.47539682539682537</v>
      </c>
      <c r="I489">
        <v>0.11884920634920634</v>
      </c>
      <c r="J489" t="s">
        <v>331</v>
      </c>
      <c r="K489" t="s">
        <v>110</v>
      </c>
      <c r="L489" t="s">
        <v>110</v>
      </c>
      <c r="M489" s="2">
        <v>43832</v>
      </c>
      <c r="N489" s="2">
        <v>43830</v>
      </c>
    </row>
    <row r="490" spans="1:14" x14ac:dyDescent="0.25">
      <c r="A490">
        <v>2019</v>
      </c>
      <c r="B490" s="2">
        <v>43739</v>
      </c>
      <c r="C490" s="2">
        <v>43830</v>
      </c>
      <c r="D490" t="s">
        <v>113</v>
      </c>
      <c r="E490" t="s">
        <v>106</v>
      </c>
      <c r="F490" t="s">
        <v>107</v>
      </c>
      <c r="G490" t="s">
        <v>108</v>
      </c>
      <c r="H490" s="4">
        <v>1.1850000000000001</v>
      </c>
      <c r="I490" s="4">
        <v>0.28727272727272729</v>
      </c>
      <c r="J490" t="s">
        <v>332</v>
      </c>
      <c r="K490" t="s">
        <v>110</v>
      </c>
      <c r="L490" t="s">
        <v>110</v>
      </c>
      <c r="M490" s="2">
        <v>43832</v>
      </c>
      <c r="N490" s="2">
        <v>43830</v>
      </c>
    </row>
    <row r="491" spans="1:14" x14ac:dyDescent="0.25">
      <c r="A491">
        <v>2019</v>
      </c>
      <c r="B491" s="2">
        <v>43739</v>
      </c>
      <c r="C491" s="2">
        <v>43830</v>
      </c>
      <c r="D491" t="s">
        <v>115</v>
      </c>
      <c r="E491" t="s">
        <v>106</v>
      </c>
      <c r="F491" t="s">
        <v>107</v>
      </c>
      <c r="G491" t="s">
        <v>108</v>
      </c>
      <c r="H491" s="4">
        <v>3.338709677419355</v>
      </c>
      <c r="I491" s="4">
        <v>0.82799999999999996</v>
      </c>
      <c r="J491" t="s">
        <v>333</v>
      </c>
      <c r="K491" t="s">
        <v>110</v>
      </c>
      <c r="L491" t="s">
        <v>110</v>
      </c>
      <c r="M491" s="2">
        <v>43832</v>
      </c>
      <c r="N491" s="2">
        <v>43830</v>
      </c>
    </row>
    <row r="492" spans="1:14" x14ac:dyDescent="0.25">
      <c r="A492">
        <v>2019</v>
      </c>
      <c r="B492" s="2">
        <v>43739</v>
      </c>
      <c r="C492" s="2">
        <v>43830</v>
      </c>
      <c r="D492" t="s">
        <v>115</v>
      </c>
      <c r="E492" t="s">
        <v>106</v>
      </c>
      <c r="F492" t="s">
        <v>107</v>
      </c>
      <c r="G492" t="s">
        <v>108</v>
      </c>
      <c r="H492" s="4">
        <v>0</v>
      </c>
      <c r="I492" s="4">
        <v>0</v>
      </c>
      <c r="J492" t="s">
        <v>334</v>
      </c>
      <c r="K492" t="s">
        <v>110</v>
      </c>
      <c r="L492" t="s">
        <v>110</v>
      </c>
      <c r="M492" s="2">
        <v>43832</v>
      </c>
      <c r="N492" s="2">
        <v>43830</v>
      </c>
    </row>
    <row r="493" spans="1:14" x14ac:dyDescent="0.25">
      <c r="A493">
        <v>2019</v>
      </c>
      <c r="B493" s="2">
        <v>43739</v>
      </c>
      <c r="C493" s="2">
        <v>43830</v>
      </c>
      <c r="D493" t="s">
        <v>120</v>
      </c>
      <c r="E493" t="s">
        <v>106</v>
      </c>
      <c r="F493" t="s">
        <v>107</v>
      </c>
      <c r="G493" t="s">
        <v>108</v>
      </c>
      <c r="H493" s="4">
        <v>0</v>
      </c>
      <c r="I493" s="4">
        <v>0</v>
      </c>
      <c r="J493" t="s">
        <v>335</v>
      </c>
      <c r="K493" t="s">
        <v>110</v>
      </c>
      <c r="L493" t="s">
        <v>110</v>
      </c>
      <c r="M493" s="2">
        <v>43832</v>
      </c>
      <c r="N493" s="2">
        <v>43830</v>
      </c>
    </row>
    <row r="494" spans="1:14" x14ac:dyDescent="0.25">
      <c r="A494">
        <v>2019</v>
      </c>
      <c r="B494" s="2">
        <v>43739</v>
      </c>
      <c r="C494" s="2">
        <v>43830</v>
      </c>
      <c r="D494" t="s">
        <v>126</v>
      </c>
      <c r="E494" t="s">
        <v>72</v>
      </c>
      <c r="F494" t="s">
        <v>78</v>
      </c>
      <c r="G494" t="s">
        <v>108</v>
      </c>
      <c r="H494" s="5">
        <v>1.1100000000000001</v>
      </c>
      <c r="I494" s="6">
        <v>1.1719999999999999</v>
      </c>
      <c r="J494" t="s">
        <v>336</v>
      </c>
      <c r="K494" t="s">
        <v>110</v>
      </c>
      <c r="L494" t="s">
        <v>110</v>
      </c>
      <c r="M494" s="2">
        <v>43832</v>
      </c>
      <c r="N494" s="2">
        <v>43830</v>
      </c>
    </row>
    <row r="495" spans="1:14" x14ac:dyDescent="0.25">
      <c r="A495">
        <v>2019</v>
      </c>
      <c r="B495" s="2">
        <v>43739</v>
      </c>
      <c r="C495" s="2">
        <v>43830</v>
      </c>
      <c r="D495" t="s">
        <v>128</v>
      </c>
      <c r="E495" t="s">
        <v>72</v>
      </c>
      <c r="F495" t="s">
        <v>78</v>
      </c>
      <c r="G495" t="s">
        <v>108</v>
      </c>
      <c r="H495" s="5">
        <v>1</v>
      </c>
      <c r="I495" s="5">
        <v>1</v>
      </c>
      <c r="J495" t="s">
        <v>337</v>
      </c>
      <c r="K495" t="s">
        <v>110</v>
      </c>
      <c r="L495" t="s">
        <v>110</v>
      </c>
      <c r="M495" s="2">
        <v>43832</v>
      </c>
      <c r="N495" s="2">
        <v>43830</v>
      </c>
    </row>
    <row r="496" spans="1:14" x14ac:dyDescent="0.25">
      <c r="A496">
        <v>2019</v>
      </c>
      <c r="B496" s="2">
        <v>43739</v>
      </c>
      <c r="C496" s="2">
        <v>43830</v>
      </c>
      <c r="D496" t="s">
        <v>130</v>
      </c>
      <c r="E496" t="s">
        <v>72</v>
      </c>
      <c r="F496" t="s">
        <v>78</v>
      </c>
      <c r="G496" t="s">
        <v>108</v>
      </c>
      <c r="H496" s="6">
        <v>2.29E-2</v>
      </c>
      <c r="I496" s="6">
        <v>2.1499999999999998E-2</v>
      </c>
      <c r="J496" t="s">
        <v>338</v>
      </c>
      <c r="K496" t="s">
        <v>110</v>
      </c>
      <c r="L496" t="s">
        <v>110</v>
      </c>
      <c r="M496" s="2">
        <v>43832</v>
      </c>
      <c r="N496" s="2">
        <v>43830</v>
      </c>
    </row>
    <row r="497" spans="1:15" x14ac:dyDescent="0.25">
      <c r="A497">
        <v>2019</v>
      </c>
      <c r="B497" s="2">
        <v>43739</v>
      </c>
      <c r="C497" s="2">
        <v>43830</v>
      </c>
      <c r="D497" t="s">
        <v>132</v>
      </c>
      <c r="E497" t="s">
        <v>72</v>
      </c>
      <c r="F497" t="s">
        <v>78</v>
      </c>
      <c r="G497" t="s">
        <v>108</v>
      </c>
      <c r="H497" s="5">
        <v>1</v>
      </c>
      <c r="I497" s="5">
        <v>1</v>
      </c>
      <c r="J497" t="s">
        <v>324</v>
      </c>
      <c r="K497" t="s">
        <v>110</v>
      </c>
      <c r="L497" t="s">
        <v>110</v>
      </c>
      <c r="M497" s="2">
        <v>43832</v>
      </c>
      <c r="N497" s="2">
        <v>43830</v>
      </c>
    </row>
    <row r="498" spans="1:15" x14ac:dyDescent="0.25">
      <c r="A498">
        <v>2019</v>
      </c>
      <c r="B498" s="2">
        <v>43739</v>
      </c>
      <c r="C498" s="2">
        <v>43830</v>
      </c>
      <c r="D498" t="s">
        <v>296</v>
      </c>
      <c r="E498" t="s">
        <v>107</v>
      </c>
      <c r="F498" t="s">
        <v>297</v>
      </c>
      <c r="G498" t="s">
        <v>285</v>
      </c>
      <c r="H498" s="24">
        <v>2079</v>
      </c>
      <c r="I498" s="25">
        <v>5600</v>
      </c>
      <c r="J498" t="s">
        <v>289</v>
      </c>
      <c r="K498" t="s">
        <v>300</v>
      </c>
      <c r="L498" t="s">
        <v>329</v>
      </c>
      <c r="M498" s="2">
        <v>43830</v>
      </c>
      <c r="N498" s="2">
        <v>43830</v>
      </c>
    </row>
    <row r="499" spans="1:15" x14ac:dyDescent="0.25">
      <c r="A499">
        <v>2019</v>
      </c>
      <c r="B499" s="2">
        <v>43739</v>
      </c>
      <c r="C499" s="2">
        <v>43830</v>
      </c>
      <c r="D499" t="s">
        <v>287</v>
      </c>
      <c r="E499" t="s">
        <v>288</v>
      </c>
      <c r="F499" t="s">
        <v>96</v>
      </c>
      <c r="G499" t="s">
        <v>285</v>
      </c>
      <c r="H499" s="9">
        <v>476</v>
      </c>
      <c r="I499" s="26">
        <v>4898</v>
      </c>
      <c r="J499" t="s">
        <v>289</v>
      </c>
      <c r="K499" t="s">
        <v>290</v>
      </c>
      <c r="L499" t="s">
        <v>329</v>
      </c>
      <c r="M499" s="2">
        <v>43830</v>
      </c>
      <c r="N499" s="2">
        <v>43830</v>
      </c>
    </row>
    <row r="500" spans="1:15" x14ac:dyDescent="0.25">
      <c r="A500">
        <v>2019</v>
      </c>
      <c r="B500" s="2">
        <v>43739</v>
      </c>
      <c r="C500" s="2">
        <v>43830</v>
      </c>
      <c r="D500" t="s">
        <v>291</v>
      </c>
      <c r="E500" t="s">
        <v>288</v>
      </c>
      <c r="F500" t="s">
        <v>96</v>
      </c>
      <c r="G500" t="s">
        <v>285</v>
      </c>
      <c r="H500" s="9">
        <v>191</v>
      </c>
      <c r="I500">
        <v>1719</v>
      </c>
      <c r="J500" t="s">
        <v>289</v>
      </c>
      <c r="K500" t="s">
        <v>290</v>
      </c>
      <c r="L500" t="s">
        <v>329</v>
      </c>
      <c r="M500" s="2">
        <v>43830</v>
      </c>
      <c r="N500" s="2">
        <v>43830</v>
      </c>
      <c r="O500" s="22"/>
    </row>
    <row r="501" spans="1:15" x14ac:dyDescent="0.25">
      <c r="A501" s="22">
        <v>2019</v>
      </c>
      <c r="B501" s="23">
        <v>43739</v>
      </c>
      <c r="C501" s="23">
        <v>43830</v>
      </c>
      <c r="D501" s="22" t="s">
        <v>230</v>
      </c>
      <c r="E501" s="22" t="s">
        <v>135</v>
      </c>
      <c r="F501" s="22" t="s">
        <v>78</v>
      </c>
      <c r="G501" s="22" t="s">
        <v>136</v>
      </c>
      <c r="H501" s="22">
        <v>325</v>
      </c>
      <c r="I501" s="22">
        <v>1214</v>
      </c>
      <c r="J501" s="22" t="s">
        <v>137</v>
      </c>
      <c r="K501" s="22" t="s">
        <v>138</v>
      </c>
      <c r="L501" s="22" t="s">
        <v>138</v>
      </c>
      <c r="M501" s="23">
        <v>43830</v>
      </c>
      <c r="N501" s="23">
        <v>43830</v>
      </c>
      <c r="O501" s="22"/>
    </row>
    <row r="502" spans="1:15" x14ac:dyDescent="0.25">
      <c r="A502" s="22">
        <v>2019</v>
      </c>
      <c r="B502" s="23">
        <v>43739</v>
      </c>
      <c r="C502" s="23">
        <v>43830</v>
      </c>
      <c r="D502" s="22" t="s">
        <v>231</v>
      </c>
      <c r="E502" s="22" t="s">
        <v>135</v>
      </c>
      <c r="F502" s="22" t="s">
        <v>78</v>
      </c>
      <c r="G502" s="22" t="s">
        <v>136</v>
      </c>
      <c r="H502" s="22">
        <v>1037</v>
      </c>
      <c r="I502" s="22">
        <v>7647</v>
      </c>
      <c r="J502" s="22" t="s">
        <v>137</v>
      </c>
      <c r="K502" s="22" t="s">
        <v>138</v>
      </c>
      <c r="L502" s="22" t="s">
        <v>138</v>
      </c>
      <c r="M502" s="23">
        <v>43830</v>
      </c>
      <c r="N502" s="23">
        <v>43830</v>
      </c>
      <c r="O502" s="22"/>
    </row>
    <row r="503" spans="1:15" x14ac:dyDescent="0.25">
      <c r="A503" s="22">
        <v>2019</v>
      </c>
      <c r="B503" s="23">
        <v>43739</v>
      </c>
      <c r="C503" s="23">
        <v>43830</v>
      </c>
      <c r="D503" s="22" t="s">
        <v>140</v>
      </c>
      <c r="E503" s="22" t="s">
        <v>135</v>
      </c>
      <c r="F503" s="22" t="s">
        <v>78</v>
      </c>
      <c r="G503" s="22" t="s">
        <v>136</v>
      </c>
      <c r="H503" s="22">
        <v>55</v>
      </c>
      <c r="I503" s="22">
        <v>198</v>
      </c>
      <c r="J503" s="22" t="s">
        <v>137</v>
      </c>
      <c r="K503" s="22" t="s">
        <v>138</v>
      </c>
      <c r="L503" s="22" t="s">
        <v>138</v>
      </c>
      <c r="M503" s="23">
        <v>43830</v>
      </c>
      <c r="N503" s="23">
        <v>43830</v>
      </c>
      <c r="O503" s="22"/>
    </row>
    <row r="504" spans="1:15" x14ac:dyDescent="0.25">
      <c r="A504" s="22">
        <v>2019</v>
      </c>
      <c r="B504" s="23">
        <v>43739</v>
      </c>
      <c r="C504" s="23">
        <v>43830</v>
      </c>
      <c r="D504" s="22" t="s">
        <v>232</v>
      </c>
      <c r="E504" s="22" t="s">
        <v>135</v>
      </c>
      <c r="F504" s="22" t="s">
        <v>78</v>
      </c>
      <c r="G504" s="22" t="s">
        <v>136</v>
      </c>
      <c r="H504" s="22">
        <v>1064</v>
      </c>
      <c r="I504" s="22">
        <v>3617</v>
      </c>
      <c r="J504" s="22" t="s">
        <v>137</v>
      </c>
      <c r="K504" s="22" t="s">
        <v>138</v>
      </c>
      <c r="L504" s="22" t="s">
        <v>138</v>
      </c>
      <c r="M504" s="23">
        <v>43830</v>
      </c>
      <c r="N504" s="23">
        <v>43830</v>
      </c>
      <c r="O504" s="22"/>
    </row>
    <row r="505" spans="1:15" x14ac:dyDescent="0.25">
      <c r="A505" s="22">
        <v>2019</v>
      </c>
      <c r="B505" s="23">
        <v>43739</v>
      </c>
      <c r="C505" s="23">
        <v>43830</v>
      </c>
      <c r="D505" s="22" t="s">
        <v>142</v>
      </c>
      <c r="E505" s="22" t="s">
        <v>135</v>
      </c>
      <c r="F505" s="22" t="s">
        <v>78</v>
      </c>
      <c r="G505" s="22" t="s">
        <v>136</v>
      </c>
      <c r="H505" s="22">
        <v>1188</v>
      </c>
      <c r="I505" s="22">
        <v>3686</v>
      </c>
      <c r="J505" s="22" t="s">
        <v>137</v>
      </c>
      <c r="K505" s="22" t="s">
        <v>138</v>
      </c>
      <c r="L505" s="22" t="s">
        <v>138</v>
      </c>
      <c r="M505" s="23">
        <v>43830</v>
      </c>
      <c r="N505" s="23">
        <v>43830</v>
      </c>
      <c r="O505" s="22"/>
    </row>
    <row r="506" spans="1:15" x14ac:dyDescent="0.25">
      <c r="A506" s="22">
        <v>2019</v>
      </c>
      <c r="B506" s="23">
        <v>43739</v>
      </c>
      <c r="C506" s="23">
        <v>43830</v>
      </c>
      <c r="D506" s="22" t="s">
        <v>233</v>
      </c>
      <c r="E506" s="22" t="s">
        <v>135</v>
      </c>
      <c r="F506" s="22" t="s">
        <v>78</v>
      </c>
      <c r="G506" s="22" t="s">
        <v>136</v>
      </c>
      <c r="H506" s="22">
        <v>4</v>
      </c>
      <c r="I506" s="22">
        <v>7</v>
      </c>
      <c r="J506" s="22" t="s">
        <v>137</v>
      </c>
      <c r="K506" s="22" t="s">
        <v>138</v>
      </c>
      <c r="L506" s="22" t="s">
        <v>138</v>
      </c>
      <c r="M506" s="23">
        <v>43830</v>
      </c>
      <c r="N506" s="23">
        <v>43830</v>
      </c>
      <c r="O506" s="22"/>
    </row>
    <row r="507" spans="1:15" x14ac:dyDescent="0.25">
      <c r="A507" s="22">
        <v>2019</v>
      </c>
      <c r="B507" s="23">
        <v>43739</v>
      </c>
      <c r="C507" s="23">
        <v>43830</v>
      </c>
      <c r="D507" s="22" t="s">
        <v>234</v>
      </c>
      <c r="E507" s="22" t="s">
        <v>135</v>
      </c>
      <c r="F507" s="22" t="s">
        <v>78</v>
      </c>
      <c r="G507" s="22" t="s">
        <v>136</v>
      </c>
      <c r="H507" s="22">
        <v>7</v>
      </c>
      <c r="I507" s="22">
        <v>13</v>
      </c>
      <c r="J507" s="22" t="s">
        <v>137</v>
      </c>
      <c r="K507" s="22" t="s">
        <v>138</v>
      </c>
      <c r="L507" s="22" t="s">
        <v>138</v>
      </c>
      <c r="M507" s="23">
        <v>43830</v>
      </c>
      <c r="N507" s="23">
        <v>43830</v>
      </c>
      <c r="O507" s="22"/>
    </row>
    <row r="508" spans="1:15" x14ac:dyDescent="0.25">
      <c r="A508" s="22">
        <v>2019</v>
      </c>
      <c r="B508" s="23">
        <v>43739</v>
      </c>
      <c r="C508" s="23">
        <v>43830</v>
      </c>
      <c r="D508" s="22" t="s">
        <v>55</v>
      </c>
      <c r="E508" s="22" t="s">
        <v>56</v>
      </c>
      <c r="F508" s="22" t="s">
        <v>57</v>
      </c>
      <c r="G508" s="22" t="s">
        <v>328</v>
      </c>
      <c r="H508" s="22">
        <v>15877</v>
      </c>
      <c r="I508" s="22" t="s">
        <v>241</v>
      </c>
      <c r="J508" s="22" t="s">
        <v>215</v>
      </c>
      <c r="K508" s="22" t="s">
        <v>61</v>
      </c>
      <c r="L508" s="22" t="s">
        <v>62</v>
      </c>
      <c r="M508" s="23">
        <v>43474</v>
      </c>
      <c r="N508" s="23">
        <v>43830</v>
      </c>
    </row>
    <row r="509" spans="1:15" x14ac:dyDescent="0.25">
      <c r="A509">
        <v>2019</v>
      </c>
      <c r="B509" s="2">
        <v>43739</v>
      </c>
      <c r="C509" s="2">
        <v>43830</v>
      </c>
      <c r="D509" t="s">
        <v>71</v>
      </c>
      <c r="E509" t="s">
        <v>72</v>
      </c>
      <c r="F509" t="s">
        <v>73</v>
      </c>
      <c r="G509" t="s">
        <v>74</v>
      </c>
      <c r="H509" s="21">
        <v>2480</v>
      </c>
      <c r="I509" s="9">
        <v>8920</v>
      </c>
      <c r="J509" t="s">
        <v>301</v>
      </c>
      <c r="K509" t="s">
        <v>76</v>
      </c>
      <c r="L509" t="s">
        <v>76</v>
      </c>
      <c r="M509" s="2">
        <v>43830</v>
      </c>
      <c r="N509" s="2">
        <v>43830</v>
      </c>
      <c r="O509" t="s">
        <v>70</v>
      </c>
    </row>
    <row r="510" spans="1:15" x14ac:dyDescent="0.25">
      <c r="A510">
        <v>2019</v>
      </c>
      <c r="B510" s="2">
        <v>43739</v>
      </c>
      <c r="C510" s="3">
        <v>43830</v>
      </c>
      <c r="D510" t="s">
        <v>63</v>
      </c>
      <c r="E510" t="s">
        <v>64</v>
      </c>
      <c r="F510" t="s">
        <v>65</v>
      </c>
      <c r="G510" t="s">
        <v>66</v>
      </c>
      <c r="H510">
        <v>0.27160000000000001</v>
      </c>
      <c r="I510">
        <v>0.1245</v>
      </c>
      <c r="J510" t="s">
        <v>67</v>
      </c>
      <c r="K510" t="s">
        <v>68</v>
      </c>
      <c r="L510" t="s">
        <v>69</v>
      </c>
      <c r="M510" s="2">
        <v>43830</v>
      </c>
      <c r="N510" s="3">
        <v>43830</v>
      </c>
      <c r="O510" t="s">
        <v>148</v>
      </c>
    </row>
    <row r="511" spans="1:15" x14ac:dyDescent="0.25">
      <c r="A511">
        <v>2019</v>
      </c>
      <c r="B511" s="2">
        <v>43739</v>
      </c>
      <c r="C511" s="3">
        <v>43830</v>
      </c>
      <c r="D511" t="s">
        <v>145</v>
      </c>
      <c r="E511" t="s">
        <v>72</v>
      </c>
      <c r="F511" t="s">
        <v>146</v>
      </c>
      <c r="G511" t="s">
        <v>147</v>
      </c>
      <c r="H511">
        <v>41495</v>
      </c>
      <c r="I511" t="s">
        <v>214</v>
      </c>
      <c r="J511" t="s">
        <v>149</v>
      </c>
      <c r="K511" t="s">
        <v>150</v>
      </c>
      <c r="L511" t="s">
        <v>150</v>
      </c>
      <c r="M511" s="2">
        <v>43830</v>
      </c>
      <c r="N511" s="3">
        <v>43830</v>
      </c>
    </row>
    <row r="512" spans="1:15" x14ac:dyDescent="0.25">
      <c r="A512">
        <v>2019</v>
      </c>
      <c r="B512" s="2">
        <v>43739</v>
      </c>
      <c r="C512" s="3">
        <v>43830</v>
      </c>
      <c r="D512" t="s">
        <v>169</v>
      </c>
      <c r="E512" t="s">
        <v>170</v>
      </c>
      <c r="F512" t="s">
        <v>98</v>
      </c>
      <c r="G512" t="s">
        <v>97</v>
      </c>
      <c r="H512" t="s">
        <v>98</v>
      </c>
      <c r="I512" t="s">
        <v>98</v>
      </c>
      <c r="J512" t="s">
        <v>257</v>
      </c>
      <c r="K512" t="s">
        <v>258</v>
      </c>
      <c r="L512" t="s">
        <v>259</v>
      </c>
      <c r="M512" s="2">
        <v>43840</v>
      </c>
      <c r="N512" s="3">
        <v>43830</v>
      </c>
    </row>
    <row r="513" spans="1:15" x14ac:dyDescent="0.25">
      <c r="A513">
        <v>2019</v>
      </c>
      <c r="B513" s="2">
        <v>43739</v>
      </c>
      <c r="C513" s="3">
        <v>43830</v>
      </c>
      <c r="D513" t="s">
        <v>102</v>
      </c>
      <c r="E513" t="s">
        <v>170</v>
      </c>
      <c r="F513" t="s">
        <v>98</v>
      </c>
      <c r="G513" t="s">
        <v>260</v>
      </c>
      <c r="H513" t="s">
        <v>98</v>
      </c>
      <c r="I513" t="s">
        <v>98</v>
      </c>
      <c r="J513" t="s">
        <v>261</v>
      </c>
      <c r="K513" t="s">
        <v>172</v>
      </c>
      <c r="L513" t="s">
        <v>259</v>
      </c>
      <c r="M513" s="2">
        <v>43840</v>
      </c>
      <c r="N513" s="3">
        <v>43830</v>
      </c>
      <c r="O513" t="s">
        <v>213</v>
      </c>
    </row>
    <row r="514" spans="1:15" x14ac:dyDescent="0.25">
      <c r="A514">
        <v>2019</v>
      </c>
      <c r="B514" s="2">
        <v>43739</v>
      </c>
      <c r="C514" s="2">
        <v>43830</v>
      </c>
      <c r="D514" t="s">
        <v>87</v>
      </c>
      <c r="E514" t="s">
        <v>88</v>
      </c>
      <c r="F514" t="s">
        <v>78</v>
      </c>
      <c r="G514" t="s">
        <v>89</v>
      </c>
      <c r="H514" s="5">
        <v>0.96</v>
      </c>
      <c r="I514" s="5">
        <v>1</v>
      </c>
      <c r="J514" t="s">
        <v>92</v>
      </c>
      <c r="K514" t="s">
        <v>93</v>
      </c>
      <c r="L514" t="s">
        <v>93</v>
      </c>
      <c r="M514" s="2">
        <v>43830</v>
      </c>
      <c r="N514" s="2">
        <v>43830</v>
      </c>
    </row>
    <row r="515" spans="1:15" x14ac:dyDescent="0.25">
      <c r="A515">
        <v>2019</v>
      </c>
      <c r="B515" s="2">
        <v>43739</v>
      </c>
      <c r="C515" s="2">
        <v>43830</v>
      </c>
      <c r="D515" t="s">
        <v>203</v>
      </c>
      <c r="E515" t="s">
        <v>204</v>
      </c>
      <c r="F515" t="s">
        <v>205</v>
      </c>
      <c r="G515" t="s">
        <v>206</v>
      </c>
      <c r="H515" s="17">
        <v>517</v>
      </c>
      <c r="I515" s="17">
        <v>1659</v>
      </c>
      <c r="J515" s="20" t="s">
        <v>207</v>
      </c>
      <c r="K515" t="s">
        <v>208</v>
      </c>
      <c r="L515" t="s">
        <v>208</v>
      </c>
      <c r="M515" s="2">
        <v>43830</v>
      </c>
      <c r="N515" s="2">
        <v>43830</v>
      </c>
    </row>
    <row r="516" spans="1:15" x14ac:dyDescent="0.25">
      <c r="A516">
        <v>2019</v>
      </c>
      <c r="B516" s="2">
        <v>43647</v>
      </c>
      <c r="C516" s="2">
        <v>43738</v>
      </c>
      <c r="D516" t="s">
        <v>71</v>
      </c>
      <c r="E516" t="s">
        <v>72</v>
      </c>
      <c r="F516" t="s">
        <v>73</v>
      </c>
      <c r="G516" t="s">
        <v>74</v>
      </c>
      <c r="H516" s="19">
        <v>2400</v>
      </c>
      <c r="I516">
        <v>8920</v>
      </c>
      <c r="J516" t="s">
        <v>301</v>
      </c>
      <c r="K516" t="s">
        <v>76</v>
      </c>
      <c r="L516" t="s">
        <v>76</v>
      </c>
      <c r="M516" s="2">
        <v>43738</v>
      </c>
      <c r="N516" s="2">
        <v>43738</v>
      </c>
    </row>
    <row r="517" spans="1:15" x14ac:dyDescent="0.25">
      <c r="A517">
        <v>2019</v>
      </c>
      <c r="B517" s="2">
        <v>43647</v>
      </c>
      <c r="C517" s="3">
        <v>43738</v>
      </c>
      <c r="D517" t="s">
        <v>163</v>
      </c>
      <c r="E517" t="s">
        <v>43</v>
      </c>
      <c r="F517" t="s">
        <v>44</v>
      </c>
      <c r="G517" t="s">
        <v>45</v>
      </c>
      <c r="H517" t="s">
        <v>325</v>
      </c>
      <c r="I517" t="s">
        <v>325</v>
      </c>
      <c r="J517" t="s">
        <v>238</v>
      </c>
      <c r="K517" t="s">
        <v>54</v>
      </c>
      <c r="L517" t="s">
        <v>54</v>
      </c>
      <c r="M517" s="2">
        <v>43738</v>
      </c>
      <c r="N517" s="2">
        <v>43738</v>
      </c>
    </row>
    <row r="518" spans="1:15" x14ac:dyDescent="0.25">
      <c r="A518">
        <v>2019</v>
      </c>
      <c r="B518" s="2">
        <v>43647</v>
      </c>
      <c r="C518" s="3">
        <v>43738</v>
      </c>
      <c r="D518" t="s">
        <v>165</v>
      </c>
      <c r="E518" t="s">
        <v>43</v>
      </c>
      <c r="F518" t="s">
        <v>44</v>
      </c>
      <c r="G518" t="s">
        <v>45</v>
      </c>
      <c r="H518" t="s">
        <v>326</v>
      </c>
      <c r="I518" t="s">
        <v>326</v>
      </c>
      <c r="J518" t="s">
        <v>239</v>
      </c>
      <c r="K518" t="s">
        <v>54</v>
      </c>
      <c r="L518" t="s">
        <v>54</v>
      </c>
      <c r="M518" s="2">
        <v>43738</v>
      </c>
      <c r="N518" s="2">
        <v>43738</v>
      </c>
    </row>
    <row r="519" spans="1:15" x14ac:dyDescent="0.25">
      <c r="A519">
        <v>2019</v>
      </c>
      <c r="B519" s="2">
        <v>43647</v>
      </c>
      <c r="C519" s="3">
        <v>43738</v>
      </c>
      <c r="D519" t="s">
        <v>167</v>
      </c>
      <c r="E519" t="s">
        <v>43</v>
      </c>
      <c r="F519" t="s">
        <v>44</v>
      </c>
      <c r="G519" t="s">
        <v>45</v>
      </c>
      <c r="H519" t="s">
        <v>327</v>
      </c>
      <c r="I519" t="s">
        <v>327</v>
      </c>
      <c r="J519" t="s">
        <v>240</v>
      </c>
      <c r="K519" t="s">
        <v>54</v>
      </c>
      <c r="L519" t="s">
        <v>54</v>
      </c>
      <c r="M519" s="2">
        <v>43738</v>
      </c>
      <c r="N519" s="2">
        <v>43738</v>
      </c>
    </row>
    <row r="520" spans="1:15" x14ac:dyDescent="0.25">
      <c r="A520">
        <v>2019</v>
      </c>
      <c r="B520" s="2">
        <v>43647</v>
      </c>
      <c r="C520" s="3">
        <v>43738</v>
      </c>
      <c r="D520" t="s">
        <v>169</v>
      </c>
      <c r="E520" t="s">
        <v>170</v>
      </c>
      <c r="F520" t="s">
        <v>98</v>
      </c>
      <c r="G520" t="s">
        <v>97</v>
      </c>
      <c r="H520" t="s">
        <v>98</v>
      </c>
      <c r="I520" t="s">
        <v>98</v>
      </c>
      <c r="J520" t="s">
        <v>257</v>
      </c>
      <c r="K520" t="s">
        <v>258</v>
      </c>
      <c r="L520" t="s">
        <v>259</v>
      </c>
      <c r="M520" s="2">
        <v>43748</v>
      </c>
      <c r="N520" s="3">
        <v>43738</v>
      </c>
    </row>
    <row r="521" spans="1:15" x14ac:dyDescent="0.25">
      <c r="A521">
        <v>2019</v>
      </c>
      <c r="B521" s="2">
        <v>43647</v>
      </c>
      <c r="C521" s="3">
        <v>43738</v>
      </c>
      <c r="D521" t="s">
        <v>102</v>
      </c>
      <c r="E521" t="s">
        <v>170</v>
      </c>
      <c r="F521" t="s">
        <v>98</v>
      </c>
      <c r="G521" t="s">
        <v>260</v>
      </c>
      <c r="H521" t="s">
        <v>98</v>
      </c>
      <c r="I521" t="s">
        <v>98</v>
      </c>
      <c r="J521" t="s">
        <v>261</v>
      </c>
      <c r="K521" t="s">
        <v>172</v>
      </c>
      <c r="L521" t="s">
        <v>259</v>
      </c>
      <c r="M521" s="2">
        <v>43748</v>
      </c>
      <c r="N521" s="3">
        <v>43738</v>
      </c>
    </row>
    <row r="522" spans="1:15" x14ac:dyDescent="0.25">
      <c r="A522">
        <v>2019</v>
      </c>
      <c r="B522" s="2">
        <v>43647</v>
      </c>
      <c r="C522" s="2">
        <v>43738</v>
      </c>
      <c r="D522" t="s">
        <v>105</v>
      </c>
      <c r="E522" t="s">
        <v>106</v>
      </c>
      <c r="F522" t="s">
        <v>107</v>
      </c>
      <c r="G522" t="s">
        <v>108</v>
      </c>
      <c r="H522" s="4">
        <v>1.1484000000000001</v>
      </c>
      <c r="I522" s="4">
        <v>0.2858</v>
      </c>
      <c r="J522" t="s">
        <v>317</v>
      </c>
      <c r="K522" t="s">
        <v>110</v>
      </c>
      <c r="L522" t="s">
        <v>110</v>
      </c>
      <c r="M522" s="2">
        <v>43738</v>
      </c>
      <c r="N522" s="2">
        <v>43738</v>
      </c>
    </row>
    <row r="523" spans="1:15" x14ac:dyDescent="0.25">
      <c r="A523">
        <v>2019</v>
      </c>
      <c r="B523" s="2">
        <v>43647</v>
      </c>
      <c r="C523" s="2">
        <v>43738</v>
      </c>
      <c r="D523" t="s">
        <v>111</v>
      </c>
      <c r="E523" t="s">
        <v>106</v>
      </c>
      <c r="F523" t="s">
        <v>107</v>
      </c>
      <c r="G523" t="s">
        <v>108</v>
      </c>
      <c r="H523" s="4">
        <v>0.32219999999999999</v>
      </c>
      <c r="I523" s="4">
        <v>8.0500000000000002E-2</v>
      </c>
      <c r="J523" t="s">
        <v>318</v>
      </c>
      <c r="K523" t="s">
        <v>110</v>
      </c>
      <c r="L523" t="s">
        <v>110</v>
      </c>
      <c r="M523" s="2">
        <v>43738</v>
      </c>
      <c r="N523" s="2">
        <v>43738</v>
      </c>
    </row>
    <row r="524" spans="1:15" x14ac:dyDescent="0.25">
      <c r="A524">
        <v>2019</v>
      </c>
      <c r="B524" s="2">
        <v>43647</v>
      </c>
      <c r="C524" s="2">
        <v>43738</v>
      </c>
      <c r="D524" t="s">
        <v>113</v>
      </c>
      <c r="E524" t="s">
        <v>106</v>
      </c>
      <c r="F524" t="s">
        <v>107</v>
      </c>
      <c r="G524" t="s">
        <v>108</v>
      </c>
      <c r="H524" s="4">
        <v>1.0710999999999999</v>
      </c>
      <c r="I524" s="4">
        <v>0.25690000000000002</v>
      </c>
      <c r="J524" t="s">
        <v>319</v>
      </c>
      <c r="K524" t="s">
        <v>110</v>
      </c>
      <c r="L524" t="s">
        <v>110</v>
      </c>
      <c r="M524" s="2">
        <v>43738</v>
      </c>
      <c r="N524" s="2">
        <v>43738</v>
      </c>
    </row>
    <row r="525" spans="1:15" x14ac:dyDescent="0.25">
      <c r="A525">
        <v>2019</v>
      </c>
      <c r="B525" s="2">
        <v>43647</v>
      </c>
      <c r="C525" s="2">
        <v>43738</v>
      </c>
      <c r="D525" t="s">
        <v>115</v>
      </c>
      <c r="E525" t="s">
        <v>106</v>
      </c>
      <c r="F525" t="s">
        <v>107</v>
      </c>
      <c r="G525" t="s">
        <v>108</v>
      </c>
      <c r="H525" s="4">
        <v>1.2062999999999999</v>
      </c>
      <c r="I525" s="4">
        <v>0.30399999999999999</v>
      </c>
      <c r="J525" t="s">
        <v>320</v>
      </c>
      <c r="K525" t="s">
        <v>110</v>
      </c>
      <c r="L525" t="s">
        <v>110</v>
      </c>
      <c r="M525" s="2">
        <v>43738</v>
      </c>
      <c r="N525" s="2">
        <v>43738</v>
      </c>
    </row>
    <row r="526" spans="1:15" x14ac:dyDescent="0.25">
      <c r="A526">
        <v>2019</v>
      </c>
      <c r="B526" s="2">
        <v>43647</v>
      </c>
      <c r="C526" s="2">
        <v>43738</v>
      </c>
      <c r="D526" t="s">
        <v>115</v>
      </c>
      <c r="E526" t="s">
        <v>106</v>
      </c>
      <c r="F526" t="s">
        <v>107</v>
      </c>
      <c r="G526" t="s">
        <v>108</v>
      </c>
      <c r="H526" s="4">
        <v>0</v>
      </c>
      <c r="I526" s="4">
        <v>0</v>
      </c>
      <c r="J526" t="s">
        <v>157</v>
      </c>
      <c r="K526" t="s">
        <v>110</v>
      </c>
      <c r="L526" t="s">
        <v>110</v>
      </c>
      <c r="M526" s="2">
        <v>43738</v>
      </c>
      <c r="N526" s="2">
        <v>43738</v>
      </c>
    </row>
    <row r="527" spans="1:15" x14ac:dyDescent="0.25">
      <c r="A527">
        <v>2019</v>
      </c>
      <c r="B527" s="2">
        <v>43647</v>
      </c>
      <c r="C527" s="2">
        <v>43738</v>
      </c>
      <c r="D527" t="s">
        <v>120</v>
      </c>
      <c r="E527" t="s">
        <v>106</v>
      </c>
      <c r="F527" t="s">
        <v>107</v>
      </c>
      <c r="G527" t="s">
        <v>108</v>
      </c>
      <c r="H527" s="5">
        <v>1</v>
      </c>
      <c r="I527" s="5">
        <v>0</v>
      </c>
      <c r="J527" t="s">
        <v>121</v>
      </c>
      <c r="K527" t="s">
        <v>110</v>
      </c>
      <c r="L527" t="s">
        <v>110</v>
      </c>
      <c r="M527" s="2">
        <v>43738</v>
      </c>
      <c r="N527" s="2">
        <v>43738</v>
      </c>
    </row>
    <row r="528" spans="1:15" x14ac:dyDescent="0.25">
      <c r="A528">
        <v>2019</v>
      </c>
      <c r="B528" s="2">
        <v>43647</v>
      </c>
      <c r="C528" s="2">
        <v>43738</v>
      </c>
      <c r="D528" t="s">
        <v>126</v>
      </c>
      <c r="E528" t="s">
        <v>72</v>
      </c>
      <c r="F528" t="s">
        <v>78</v>
      </c>
      <c r="G528" t="s">
        <v>108</v>
      </c>
      <c r="H528" s="6">
        <v>0.71399999999999997</v>
      </c>
      <c r="I528" s="6">
        <v>1.1850000000000001</v>
      </c>
      <c r="J528" t="s">
        <v>321</v>
      </c>
      <c r="K528" t="s">
        <v>110</v>
      </c>
      <c r="L528" t="s">
        <v>110</v>
      </c>
      <c r="M528" s="2">
        <v>43738</v>
      </c>
      <c r="N528" s="2">
        <v>43738</v>
      </c>
    </row>
    <row r="529" spans="1:15" x14ac:dyDescent="0.25">
      <c r="A529">
        <v>2019</v>
      </c>
      <c r="B529" s="2">
        <v>43647</v>
      </c>
      <c r="C529" s="2">
        <v>43738</v>
      </c>
      <c r="D529" t="s">
        <v>128</v>
      </c>
      <c r="E529" t="s">
        <v>72</v>
      </c>
      <c r="F529" t="s">
        <v>78</v>
      </c>
      <c r="G529" t="s">
        <v>108</v>
      </c>
      <c r="H529" s="5">
        <v>1</v>
      </c>
      <c r="I529" s="5">
        <v>1</v>
      </c>
      <c r="J529" t="s">
        <v>322</v>
      </c>
      <c r="K529" t="s">
        <v>110</v>
      </c>
      <c r="L529" t="s">
        <v>110</v>
      </c>
      <c r="M529" s="2">
        <v>43738</v>
      </c>
      <c r="N529" s="2">
        <v>43738</v>
      </c>
    </row>
    <row r="530" spans="1:15" x14ac:dyDescent="0.25">
      <c r="A530">
        <v>2019</v>
      </c>
      <c r="B530" s="2">
        <v>43647</v>
      </c>
      <c r="C530" s="2">
        <v>43738</v>
      </c>
      <c r="D530" t="s">
        <v>130</v>
      </c>
      <c r="E530" t="s">
        <v>72</v>
      </c>
      <c r="F530" t="s">
        <v>78</v>
      </c>
      <c r="G530" t="s">
        <v>108</v>
      </c>
      <c r="H530" s="6">
        <v>1.4500000000000001E-2</v>
      </c>
      <c r="I530" s="5">
        <v>2.12E-2</v>
      </c>
      <c r="J530" t="s">
        <v>323</v>
      </c>
      <c r="K530" t="s">
        <v>110</v>
      </c>
      <c r="L530" t="s">
        <v>110</v>
      </c>
      <c r="M530" s="2">
        <v>43738</v>
      </c>
      <c r="N530" s="2">
        <v>43738</v>
      </c>
    </row>
    <row r="531" spans="1:15" x14ac:dyDescent="0.25">
      <c r="A531">
        <v>2019</v>
      </c>
      <c r="B531" s="2">
        <v>43647</v>
      </c>
      <c r="C531" s="2">
        <v>43738</v>
      </c>
      <c r="D531" t="s">
        <v>132</v>
      </c>
      <c r="E531" t="s">
        <v>72</v>
      </c>
      <c r="F531" t="s">
        <v>78</v>
      </c>
      <c r="G531" t="s">
        <v>108</v>
      </c>
      <c r="H531" s="5">
        <v>1</v>
      </c>
      <c r="I531" s="5">
        <v>1</v>
      </c>
      <c r="J531" t="s">
        <v>324</v>
      </c>
      <c r="K531" t="s">
        <v>110</v>
      </c>
      <c r="L531" t="s">
        <v>110</v>
      </c>
      <c r="M531" s="2">
        <v>43738</v>
      </c>
      <c r="N531" s="2">
        <v>43738</v>
      </c>
    </row>
    <row r="532" spans="1:15" x14ac:dyDescent="0.25">
      <c r="A532">
        <v>2019</v>
      </c>
      <c r="B532" s="2">
        <v>43647</v>
      </c>
      <c r="C532" s="2">
        <v>43738</v>
      </c>
      <c r="D532" t="s">
        <v>77</v>
      </c>
      <c r="E532" t="s">
        <v>72</v>
      </c>
      <c r="F532" t="s">
        <v>78</v>
      </c>
      <c r="G532" t="s">
        <v>79</v>
      </c>
      <c r="H532">
        <v>11472</v>
      </c>
      <c r="I532">
        <v>65626</v>
      </c>
      <c r="J532" t="s">
        <v>80</v>
      </c>
      <c r="K532" t="s">
        <v>81</v>
      </c>
      <c r="L532" t="s">
        <v>82</v>
      </c>
      <c r="M532" s="2">
        <v>43748</v>
      </c>
      <c r="N532" s="2">
        <v>43738</v>
      </c>
    </row>
    <row r="533" spans="1:15" x14ac:dyDescent="0.25">
      <c r="A533">
        <v>2019</v>
      </c>
      <c r="B533" s="2">
        <v>43647</v>
      </c>
      <c r="C533" s="2">
        <v>43738</v>
      </c>
      <c r="D533" t="s">
        <v>83</v>
      </c>
      <c r="E533" t="s">
        <v>72</v>
      </c>
      <c r="F533" t="s">
        <v>78</v>
      </c>
      <c r="G533" t="s">
        <v>79</v>
      </c>
      <c r="H533">
        <v>827</v>
      </c>
      <c r="I533">
        <v>7763</v>
      </c>
      <c r="J533" t="s">
        <v>84</v>
      </c>
      <c r="K533" t="s">
        <v>81</v>
      </c>
      <c r="L533" t="s">
        <v>82</v>
      </c>
      <c r="M533" s="2">
        <v>43748</v>
      </c>
      <c r="N533" s="2">
        <v>43738</v>
      </c>
    </row>
    <row r="534" spans="1:15" x14ac:dyDescent="0.25">
      <c r="A534">
        <v>2019</v>
      </c>
      <c r="B534" s="2">
        <v>43647</v>
      </c>
      <c r="C534" s="2">
        <v>43738</v>
      </c>
      <c r="D534" t="s">
        <v>85</v>
      </c>
      <c r="E534" t="s">
        <v>72</v>
      </c>
      <c r="F534" t="s">
        <v>78</v>
      </c>
      <c r="G534" t="s">
        <v>79</v>
      </c>
      <c r="H534">
        <v>42</v>
      </c>
      <c r="I534">
        <v>159</v>
      </c>
      <c r="J534" t="s">
        <v>86</v>
      </c>
      <c r="K534" t="s">
        <v>81</v>
      </c>
      <c r="L534" t="s">
        <v>82</v>
      </c>
      <c r="M534" s="2">
        <v>43748</v>
      </c>
      <c r="N534" s="2">
        <v>43738</v>
      </c>
    </row>
    <row r="535" spans="1:15" x14ac:dyDescent="0.25">
      <c r="A535">
        <v>2019</v>
      </c>
      <c r="B535" s="2">
        <v>43647</v>
      </c>
      <c r="C535" s="2">
        <v>43738</v>
      </c>
      <c r="D535" t="s">
        <v>307</v>
      </c>
      <c r="E535" t="s">
        <v>308</v>
      </c>
      <c r="F535" t="s">
        <v>309</v>
      </c>
      <c r="G535" t="s">
        <v>310</v>
      </c>
      <c r="H535">
        <v>4425</v>
      </c>
      <c r="I535">
        <v>5600</v>
      </c>
      <c r="J535" t="s">
        <v>311</v>
      </c>
      <c r="K535" t="s">
        <v>312</v>
      </c>
      <c r="L535" t="s">
        <v>313</v>
      </c>
      <c r="M535" s="2">
        <v>43738</v>
      </c>
      <c r="N535" s="2">
        <v>43738</v>
      </c>
    </row>
    <row r="536" spans="1:15" x14ac:dyDescent="0.25">
      <c r="A536">
        <v>2019</v>
      </c>
      <c r="B536" s="2">
        <v>43647</v>
      </c>
      <c r="C536" s="2">
        <v>43738</v>
      </c>
      <c r="D536" t="s">
        <v>314</v>
      </c>
      <c r="E536" t="s">
        <v>308</v>
      </c>
      <c r="F536" t="s">
        <v>98</v>
      </c>
      <c r="G536" t="s">
        <v>310</v>
      </c>
      <c r="H536">
        <v>3000</v>
      </c>
      <c r="I536">
        <v>3521</v>
      </c>
      <c r="J536" t="s">
        <v>311</v>
      </c>
      <c r="K536" t="s">
        <v>315</v>
      </c>
      <c r="L536" t="s">
        <v>313</v>
      </c>
      <c r="M536" s="2">
        <v>43738</v>
      </c>
      <c r="N536" s="2">
        <v>43738</v>
      </c>
    </row>
    <row r="537" spans="1:15" x14ac:dyDescent="0.25">
      <c r="A537">
        <v>2019</v>
      </c>
      <c r="B537" s="2">
        <v>43647</v>
      </c>
      <c r="C537" s="2">
        <v>43738</v>
      </c>
      <c r="D537" t="s">
        <v>316</v>
      </c>
      <c r="E537" t="s">
        <v>308</v>
      </c>
      <c r="F537" t="s">
        <v>98</v>
      </c>
      <c r="G537" t="s">
        <v>310</v>
      </c>
      <c r="H537">
        <v>1719</v>
      </c>
      <c r="I537">
        <v>1146</v>
      </c>
      <c r="J537" t="s">
        <v>311</v>
      </c>
      <c r="K537" t="s">
        <v>315</v>
      </c>
      <c r="L537" t="s">
        <v>313</v>
      </c>
      <c r="M537" s="2">
        <v>43738</v>
      </c>
      <c r="N537" s="2">
        <v>43738</v>
      </c>
      <c r="O537" t="s">
        <v>148</v>
      </c>
    </row>
    <row r="538" spans="1:15" x14ac:dyDescent="0.25">
      <c r="A538">
        <v>2019</v>
      </c>
      <c r="B538" s="2">
        <v>43647</v>
      </c>
      <c r="C538" s="2">
        <v>43738</v>
      </c>
      <c r="D538" t="s">
        <v>145</v>
      </c>
      <c r="E538" t="s">
        <v>72</v>
      </c>
      <c r="F538" t="s">
        <v>146</v>
      </c>
      <c r="G538" t="s">
        <v>147</v>
      </c>
      <c r="H538">
        <v>32893</v>
      </c>
      <c r="I538" t="s">
        <v>214</v>
      </c>
      <c r="J538" t="s">
        <v>149</v>
      </c>
      <c r="K538" t="s">
        <v>150</v>
      </c>
      <c r="L538" t="s">
        <v>150</v>
      </c>
      <c r="M538" s="2">
        <v>43738</v>
      </c>
      <c r="N538" s="2">
        <v>43738</v>
      </c>
    </row>
    <row r="539" spans="1:15" x14ac:dyDescent="0.25">
      <c r="A539">
        <v>2019</v>
      </c>
      <c r="B539" s="2">
        <v>43647</v>
      </c>
      <c r="C539" s="2">
        <v>43738</v>
      </c>
      <c r="D539" t="s">
        <v>230</v>
      </c>
      <c r="E539" t="s">
        <v>135</v>
      </c>
      <c r="F539" t="s">
        <v>78</v>
      </c>
      <c r="G539" t="s">
        <v>136</v>
      </c>
      <c r="H539">
        <v>437</v>
      </c>
      <c r="I539">
        <v>889</v>
      </c>
      <c r="J539" t="s">
        <v>137</v>
      </c>
      <c r="K539" t="s">
        <v>138</v>
      </c>
      <c r="L539" t="s">
        <v>138</v>
      </c>
      <c r="M539" s="2">
        <v>43738</v>
      </c>
      <c r="N539" s="2">
        <v>43738</v>
      </c>
    </row>
    <row r="540" spans="1:15" x14ac:dyDescent="0.25">
      <c r="A540">
        <v>2019</v>
      </c>
      <c r="B540" s="2">
        <v>43647</v>
      </c>
      <c r="C540" s="2">
        <v>43738</v>
      </c>
      <c r="D540" t="s">
        <v>231</v>
      </c>
      <c r="E540" t="s">
        <v>135</v>
      </c>
      <c r="F540" t="s">
        <v>78</v>
      </c>
      <c r="G540" t="s">
        <v>136</v>
      </c>
      <c r="H540">
        <v>2127</v>
      </c>
      <c r="I540">
        <v>6610</v>
      </c>
      <c r="J540" t="s">
        <v>137</v>
      </c>
      <c r="K540" t="s">
        <v>138</v>
      </c>
      <c r="L540" t="s">
        <v>138</v>
      </c>
      <c r="M540" s="2">
        <v>43738</v>
      </c>
      <c r="N540" s="2">
        <v>43738</v>
      </c>
    </row>
    <row r="541" spans="1:15" x14ac:dyDescent="0.25">
      <c r="A541">
        <v>2019</v>
      </c>
      <c r="B541" s="2">
        <v>43647</v>
      </c>
      <c r="C541" s="2">
        <v>43738</v>
      </c>
      <c r="D541" t="s">
        <v>140</v>
      </c>
      <c r="E541" t="s">
        <v>135</v>
      </c>
      <c r="F541" t="s">
        <v>78</v>
      </c>
      <c r="G541" t="s">
        <v>136</v>
      </c>
      <c r="H541">
        <v>30</v>
      </c>
      <c r="I541">
        <v>143</v>
      </c>
      <c r="J541" t="s">
        <v>137</v>
      </c>
      <c r="K541" t="s">
        <v>138</v>
      </c>
      <c r="L541" t="s">
        <v>138</v>
      </c>
      <c r="M541" s="2">
        <v>43738</v>
      </c>
      <c r="N541" s="2">
        <v>43738</v>
      </c>
    </row>
    <row r="542" spans="1:15" x14ac:dyDescent="0.25">
      <c r="A542">
        <v>2019</v>
      </c>
      <c r="B542" s="2">
        <v>43647</v>
      </c>
      <c r="C542" s="2">
        <v>43738</v>
      </c>
      <c r="D542" t="s">
        <v>232</v>
      </c>
      <c r="E542" t="s">
        <v>135</v>
      </c>
      <c r="F542" t="s">
        <v>78</v>
      </c>
      <c r="G542" t="s">
        <v>136</v>
      </c>
      <c r="H542">
        <v>710</v>
      </c>
      <c r="I542">
        <v>2553</v>
      </c>
      <c r="J542" t="s">
        <v>137</v>
      </c>
      <c r="K542" t="s">
        <v>138</v>
      </c>
      <c r="L542" t="s">
        <v>138</v>
      </c>
      <c r="M542" s="2">
        <v>43738</v>
      </c>
      <c r="N542" s="2">
        <v>43738</v>
      </c>
    </row>
    <row r="543" spans="1:15" x14ac:dyDescent="0.25">
      <c r="A543">
        <v>2019</v>
      </c>
      <c r="B543" s="2">
        <v>43647</v>
      </c>
      <c r="C543" s="2">
        <v>43738</v>
      </c>
      <c r="D543" t="s">
        <v>142</v>
      </c>
      <c r="E543" t="s">
        <v>135</v>
      </c>
      <c r="F543" t="s">
        <v>78</v>
      </c>
      <c r="G543" t="s">
        <v>136</v>
      </c>
      <c r="H543">
        <v>1003</v>
      </c>
      <c r="I543">
        <v>2498</v>
      </c>
      <c r="J543" t="s">
        <v>137</v>
      </c>
      <c r="K543" t="s">
        <v>138</v>
      </c>
      <c r="L543" t="s">
        <v>138</v>
      </c>
      <c r="M543" s="2">
        <v>43738</v>
      </c>
      <c r="N543" s="2">
        <v>43738</v>
      </c>
    </row>
    <row r="544" spans="1:15" x14ac:dyDescent="0.25">
      <c r="A544">
        <v>2019</v>
      </c>
      <c r="B544" s="2">
        <v>43647</v>
      </c>
      <c r="C544" s="2">
        <v>43738</v>
      </c>
      <c r="D544" t="s">
        <v>233</v>
      </c>
      <c r="E544" t="s">
        <v>135</v>
      </c>
      <c r="F544" t="s">
        <v>78</v>
      </c>
      <c r="G544" t="s">
        <v>136</v>
      </c>
      <c r="H544">
        <v>3</v>
      </c>
      <c r="I544">
        <v>3</v>
      </c>
      <c r="J544" t="s">
        <v>137</v>
      </c>
      <c r="K544" t="s">
        <v>138</v>
      </c>
      <c r="L544" t="s">
        <v>138</v>
      </c>
      <c r="M544" s="2">
        <v>43738</v>
      </c>
      <c r="N544" s="2">
        <v>43738</v>
      </c>
    </row>
    <row r="545" spans="1:15" x14ac:dyDescent="0.25">
      <c r="A545">
        <v>2019</v>
      </c>
      <c r="B545" s="2">
        <v>43647</v>
      </c>
      <c r="C545" s="2">
        <v>43738</v>
      </c>
      <c r="D545" t="s">
        <v>234</v>
      </c>
      <c r="E545" t="s">
        <v>135</v>
      </c>
      <c r="F545" t="s">
        <v>78</v>
      </c>
      <c r="G545" t="s">
        <v>136</v>
      </c>
      <c r="H545">
        <v>6</v>
      </c>
      <c r="I545">
        <v>6</v>
      </c>
      <c r="J545" t="s">
        <v>137</v>
      </c>
      <c r="K545" t="s">
        <v>138</v>
      </c>
      <c r="L545" t="s">
        <v>138</v>
      </c>
      <c r="M545" s="2">
        <v>43738</v>
      </c>
      <c r="N545" s="2">
        <v>43738</v>
      </c>
      <c r="O545" t="s">
        <v>70</v>
      </c>
    </row>
    <row r="546" spans="1:15" x14ac:dyDescent="0.25">
      <c r="A546">
        <v>2019</v>
      </c>
      <c r="B546" s="2">
        <v>43647</v>
      </c>
      <c r="C546" s="2">
        <v>43738</v>
      </c>
      <c r="D546" t="s">
        <v>63</v>
      </c>
      <c r="E546" t="s">
        <v>64</v>
      </c>
      <c r="F546" t="s">
        <v>65</v>
      </c>
      <c r="G546" t="s">
        <v>66</v>
      </c>
      <c r="H546">
        <v>0.39219999999999999</v>
      </c>
      <c r="I546">
        <v>0.1245</v>
      </c>
      <c r="J546" t="s">
        <v>67</v>
      </c>
      <c r="K546" t="s">
        <v>68</v>
      </c>
      <c r="L546" t="s">
        <v>69</v>
      </c>
      <c r="M546" s="2">
        <v>43738</v>
      </c>
      <c r="N546" s="2">
        <v>43738</v>
      </c>
      <c r="O546" t="s">
        <v>213</v>
      </c>
    </row>
    <row r="547" spans="1:15" x14ac:dyDescent="0.25">
      <c r="A547">
        <v>2019</v>
      </c>
      <c r="B547" s="2">
        <v>43647</v>
      </c>
      <c r="C547" s="2">
        <v>43738</v>
      </c>
      <c r="D547" t="s">
        <v>87</v>
      </c>
      <c r="E547" t="s">
        <v>88</v>
      </c>
      <c r="F547" t="s">
        <v>78</v>
      </c>
      <c r="G547" t="s">
        <v>89</v>
      </c>
      <c r="H547">
        <v>0.98</v>
      </c>
      <c r="I547">
        <v>1</v>
      </c>
      <c r="J547" t="s">
        <v>92</v>
      </c>
      <c r="K547" t="s">
        <v>93</v>
      </c>
      <c r="L547" t="s">
        <v>93</v>
      </c>
      <c r="M547" s="2">
        <v>43738</v>
      </c>
      <c r="N547" s="2">
        <v>43738</v>
      </c>
    </row>
    <row r="548" spans="1:15" x14ac:dyDescent="0.25">
      <c r="A548">
        <v>2019</v>
      </c>
      <c r="B548" s="2">
        <v>43647</v>
      </c>
      <c r="C548" s="2">
        <v>43738</v>
      </c>
      <c r="D548" t="s">
        <v>55</v>
      </c>
      <c r="E548" t="s">
        <v>56</v>
      </c>
      <c r="F548" t="s">
        <v>57</v>
      </c>
      <c r="G548" t="s">
        <v>305</v>
      </c>
      <c r="H548">
        <v>26494</v>
      </c>
      <c r="I548" t="s">
        <v>241</v>
      </c>
      <c r="J548" t="s">
        <v>306</v>
      </c>
      <c r="K548" t="s">
        <v>61</v>
      </c>
      <c r="L548" t="s">
        <v>62</v>
      </c>
      <c r="M548" s="2">
        <v>43748</v>
      </c>
      <c r="N548" s="2">
        <v>43738</v>
      </c>
    </row>
    <row r="549" spans="1:15" x14ac:dyDescent="0.25">
      <c r="A549">
        <v>2019</v>
      </c>
      <c r="B549" s="2">
        <v>43647</v>
      </c>
      <c r="C549" s="2">
        <v>43738</v>
      </c>
      <c r="D549" t="s">
        <v>203</v>
      </c>
      <c r="E549" t="s">
        <v>204</v>
      </c>
      <c r="F549" t="s">
        <v>205</v>
      </c>
      <c r="G549" t="s">
        <v>206</v>
      </c>
      <c r="H549" s="18">
        <v>1142</v>
      </c>
      <c r="I549" s="17">
        <v>1142</v>
      </c>
      <c r="J549" t="s">
        <v>207</v>
      </c>
      <c r="K549" t="s">
        <v>208</v>
      </c>
      <c r="L549" t="s">
        <v>208</v>
      </c>
      <c r="M549" s="2">
        <v>43738</v>
      </c>
      <c r="N549" s="2">
        <v>43738</v>
      </c>
    </row>
    <row r="550" spans="1:15" x14ac:dyDescent="0.25">
      <c r="A550" s="13">
        <v>2019</v>
      </c>
      <c r="B550" s="14">
        <v>43647</v>
      </c>
      <c r="C550" s="14">
        <v>43738</v>
      </c>
      <c r="D550" s="11" t="s">
        <v>269</v>
      </c>
      <c r="E550" s="12" t="s">
        <v>72</v>
      </c>
      <c r="F550" s="11" t="s">
        <v>176</v>
      </c>
      <c r="G550" s="11" t="s">
        <v>177</v>
      </c>
      <c r="H550" s="16">
        <v>27975</v>
      </c>
      <c r="I550" s="13">
        <v>98.2</v>
      </c>
      <c r="J550" t="s">
        <v>302</v>
      </c>
      <c r="K550" s="11" t="s">
        <v>179</v>
      </c>
      <c r="L550" s="11" t="s">
        <v>179</v>
      </c>
      <c r="M550" s="14">
        <v>43738</v>
      </c>
      <c r="N550" s="14">
        <v>43738</v>
      </c>
    </row>
    <row r="551" spans="1:15" x14ac:dyDescent="0.25">
      <c r="A551" s="13">
        <v>2019</v>
      </c>
      <c r="B551" s="14">
        <v>43647</v>
      </c>
      <c r="C551" s="14">
        <v>43738</v>
      </c>
      <c r="D551" s="11" t="s">
        <v>251</v>
      </c>
      <c r="E551" s="12" t="s">
        <v>72</v>
      </c>
      <c r="F551" s="11" t="s">
        <v>176</v>
      </c>
      <c r="G551" s="11" t="s">
        <v>177</v>
      </c>
      <c r="H551" s="16">
        <v>46990</v>
      </c>
      <c r="I551" s="13">
        <v>99.5</v>
      </c>
      <c r="J551" t="s">
        <v>271</v>
      </c>
      <c r="K551" s="11" t="s">
        <v>179</v>
      </c>
      <c r="L551" s="11" t="s">
        <v>179</v>
      </c>
      <c r="M551" s="14">
        <v>43738</v>
      </c>
      <c r="N551" s="14">
        <v>43738</v>
      </c>
    </row>
    <row r="552" spans="1:15" x14ac:dyDescent="0.25">
      <c r="A552" s="13">
        <v>2019</v>
      </c>
      <c r="B552" s="14">
        <v>43647</v>
      </c>
      <c r="C552" s="14">
        <v>43738</v>
      </c>
      <c r="D552" s="11" t="s">
        <v>252</v>
      </c>
      <c r="E552" s="12" t="s">
        <v>72</v>
      </c>
      <c r="F552" s="11" t="s">
        <v>176</v>
      </c>
      <c r="G552" s="11" t="s">
        <v>177</v>
      </c>
      <c r="H552" s="16">
        <v>20108</v>
      </c>
      <c r="I552" s="13">
        <v>95.9</v>
      </c>
      <c r="J552" t="s">
        <v>272</v>
      </c>
      <c r="K552" s="11" t="s">
        <v>179</v>
      </c>
      <c r="L552" s="11" t="s">
        <v>179</v>
      </c>
      <c r="M552" s="14">
        <v>43738</v>
      </c>
      <c r="N552" s="14">
        <v>43738</v>
      </c>
    </row>
    <row r="553" spans="1:15" x14ac:dyDescent="0.25">
      <c r="A553" s="13">
        <v>2019</v>
      </c>
      <c r="B553" s="14">
        <v>43647</v>
      </c>
      <c r="C553" s="14">
        <v>43738</v>
      </c>
      <c r="D553" s="11" t="s">
        <v>253</v>
      </c>
      <c r="E553" s="12" t="s">
        <v>72</v>
      </c>
      <c r="F553" s="11" t="s">
        <v>176</v>
      </c>
      <c r="G553" s="11" t="s">
        <v>177</v>
      </c>
      <c r="H553" s="16">
        <v>75156</v>
      </c>
      <c r="I553" s="13">
        <v>95.9</v>
      </c>
      <c r="J553" t="s">
        <v>273</v>
      </c>
      <c r="K553" s="11" t="s">
        <v>179</v>
      </c>
      <c r="L553" s="11" t="s">
        <v>179</v>
      </c>
      <c r="M553" s="14">
        <v>43738</v>
      </c>
      <c r="N553" s="14">
        <v>43738</v>
      </c>
    </row>
    <row r="554" spans="1:15" x14ac:dyDescent="0.25">
      <c r="A554" s="13">
        <v>2019</v>
      </c>
      <c r="B554" s="14">
        <v>43647</v>
      </c>
      <c r="C554" s="14">
        <v>43738</v>
      </c>
      <c r="D554" s="11" t="s">
        <v>254</v>
      </c>
      <c r="E554" s="12" t="s">
        <v>72</v>
      </c>
      <c r="F554" s="11" t="s">
        <v>176</v>
      </c>
      <c r="G554" s="11" t="s">
        <v>177</v>
      </c>
      <c r="H554" s="16">
        <v>39499</v>
      </c>
      <c r="I554" s="13">
        <v>99.8</v>
      </c>
      <c r="J554" t="s">
        <v>274</v>
      </c>
      <c r="K554" s="11" t="s">
        <v>179</v>
      </c>
      <c r="L554" s="11" t="s">
        <v>179</v>
      </c>
      <c r="M554" s="14">
        <v>43738</v>
      </c>
      <c r="N554" s="14">
        <v>43738</v>
      </c>
    </row>
    <row r="555" spans="1:15" x14ac:dyDescent="0.25">
      <c r="A555" s="13">
        <v>2019</v>
      </c>
      <c r="B555" s="14">
        <v>43647</v>
      </c>
      <c r="C555" s="14">
        <v>43738</v>
      </c>
      <c r="D555" s="11" t="s">
        <v>255</v>
      </c>
      <c r="E555" s="12" t="s">
        <v>72</v>
      </c>
      <c r="F555" s="11" t="s">
        <v>176</v>
      </c>
      <c r="G555" s="11" t="s">
        <v>177</v>
      </c>
      <c r="H555" s="16">
        <v>7467</v>
      </c>
      <c r="I555" s="13">
        <v>95.2</v>
      </c>
      <c r="J555" t="s">
        <v>303</v>
      </c>
      <c r="K555" s="11" t="s">
        <v>179</v>
      </c>
      <c r="L555" s="11" t="s">
        <v>179</v>
      </c>
      <c r="M555" s="14">
        <v>43738</v>
      </c>
      <c r="N555" s="14">
        <v>43738</v>
      </c>
    </row>
    <row r="556" spans="1:15" x14ac:dyDescent="0.25">
      <c r="A556" s="13">
        <v>2019</v>
      </c>
      <c r="B556" s="14">
        <v>43647</v>
      </c>
      <c r="C556" s="14">
        <v>43738</v>
      </c>
      <c r="D556" s="11" t="s">
        <v>256</v>
      </c>
      <c r="E556" s="12" t="s">
        <v>72</v>
      </c>
      <c r="F556" s="11" t="s">
        <v>176</v>
      </c>
      <c r="G556" s="11" t="s">
        <v>177</v>
      </c>
      <c r="H556" s="16">
        <v>4660</v>
      </c>
      <c r="I556" s="15" t="s">
        <v>304</v>
      </c>
      <c r="J556" s="12" t="s">
        <v>276</v>
      </c>
      <c r="K556" s="11" t="s">
        <v>179</v>
      </c>
      <c r="L556" s="11" t="s">
        <v>179</v>
      </c>
      <c r="M556" s="14">
        <v>43738</v>
      </c>
      <c r="N556" s="14">
        <v>43738</v>
      </c>
    </row>
    <row r="557" spans="1:15" x14ac:dyDescent="0.25">
      <c r="A557">
        <v>2019</v>
      </c>
      <c r="B557" s="2">
        <v>43556</v>
      </c>
      <c r="C557" s="2">
        <v>43646</v>
      </c>
      <c r="D557" t="s">
        <v>71</v>
      </c>
      <c r="E557" t="s">
        <v>72</v>
      </c>
      <c r="F557" t="s">
        <v>73</v>
      </c>
      <c r="G557" t="s">
        <v>74</v>
      </c>
      <c r="H557" s="7">
        <v>4609</v>
      </c>
      <c r="I557">
        <v>100</v>
      </c>
      <c r="J557" t="s">
        <v>301</v>
      </c>
      <c r="K557" t="s">
        <v>76</v>
      </c>
      <c r="L557" t="s">
        <v>76</v>
      </c>
      <c r="M557" s="2">
        <v>43646</v>
      </c>
      <c r="N557" s="2">
        <v>43622</v>
      </c>
    </row>
    <row r="558" spans="1:15" x14ac:dyDescent="0.25">
      <c r="A558">
        <v>2019</v>
      </c>
      <c r="B558" s="2">
        <v>43556</v>
      </c>
      <c r="C558" s="2">
        <v>43646</v>
      </c>
      <c r="D558" t="s">
        <v>296</v>
      </c>
      <c r="E558" t="s">
        <v>107</v>
      </c>
      <c r="F558" t="s">
        <v>297</v>
      </c>
      <c r="G558" t="s">
        <v>285</v>
      </c>
      <c r="H558" s="10">
        <v>5563</v>
      </c>
      <c r="I558" t="s">
        <v>298</v>
      </c>
      <c r="J558" t="s">
        <v>299</v>
      </c>
      <c r="K558" t="s">
        <v>300</v>
      </c>
      <c r="L558" t="s">
        <v>286</v>
      </c>
      <c r="M558" s="2">
        <v>43646</v>
      </c>
      <c r="N558" s="2">
        <v>43646</v>
      </c>
    </row>
    <row r="559" spans="1:15" x14ac:dyDescent="0.25">
      <c r="A559">
        <v>2019</v>
      </c>
      <c r="B559" s="2">
        <v>43556</v>
      </c>
      <c r="C559" s="2">
        <v>43646</v>
      </c>
      <c r="D559" t="s">
        <v>287</v>
      </c>
      <c r="E559" t="s">
        <v>288</v>
      </c>
      <c r="F559" t="s">
        <v>96</v>
      </c>
      <c r="G559" t="s">
        <v>285</v>
      </c>
      <c r="H559" s="8">
        <v>191</v>
      </c>
      <c r="I559" s="8">
        <v>1719</v>
      </c>
      <c r="J559" t="s">
        <v>289</v>
      </c>
      <c r="K559" t="s">
        <v>290</v>
      </c>
      <c r="L559" t="s">
        <v>286</v>
      </c>
      <c r="M559" s="2">
        <v>43646</v>
      </c>
      <c r="N559" s="2">
        <v>43646</v>
      </c>
    </row>
    <row r="560" spans="1:15" x14ac:dyDescent="0.25">
      <c r="A560">
        <v>2019</v>
      </c>
      <c r="B560" s="2">
        <v>43556</v>
      </c>
      <c r="C560" s="2">
        <v>43646</v>
      </c>
      <c r="D560" t="s">
        <v>291</v>
      </c>
      <c r="E560" t="s">
        <v>288</v>
      </c>
      <c r="F560" t="s">
        <v>96</v>
      </c>
      <c r="G560" t="s">
        <v>285</v>
      </c>
      <c r="H560" s="9">
        <v>425</v>
      </c>
      <c r="I560" s="9">
        <v>4284</v>
      </c>
      <c r="J560" t="s">
        <v>289</v>
      </c>
      <c r="K560" t="s">
        <v>290</v>
      </c>
      <c r="L560" t="s">
        <v>286</v>
      </c>
      <c r="M560" s="2">
        <v>43646</v>
      </c>
      <c r="N560" s="2">
        <v>43646</v>
      </c>
    </row>
    <row r="561" spans="1:14" x14ac:dyDescent="0.25">
      <c r="A561">
        <v>2019</v>
      </c>
      <c r="B561" s="2">
        <v>43556</v>
      </c>
      <c r="C561" s="2">
        <v>43646</v>
      </c>
      <c r="D561" t="s">
        <v>163</v>
      </c>
      <c r="E561" t="s">
        <v>43</v>
      </c>
      <c r="F561" t="s">
        <v>44</v>
      </c>
      <c r="G561" t="s">
        <v>45</v>
      </c>
      <c r="H561" s="4" t="s">
        <v>282</v>
      </c>
      <c r="I561" s="4" t="s">
        <v>282</v>
      </c>
      <c r="J561" t="s">
        <v>238</v>
      </c>
      <c r="K561" t="s">
        <v>54</v>
      </c>
      <c r="L561" t="s">
        <v>54</v>
      </c>
      <c r="M561" s="2">
        <v>43646</v>
      </c>
      <c r="N561" s="2">
        <v>43646</v>
      </c>
    </row>
    <row r="562" spans="1:14" x14ac:dyDescent="0.25">
      <c r="A562">
        <v>2019</v>
      </c>
      <c r="B562" s="2">
        <v>43556</v>
      </c>
      <c r="C562" s="2">
        <v>43646</v>
      </c>
      <c r="D562" t="s">
        <v>165</v>
      </c>
      <c r="E562" t="s">
        <v>43</v>
      </c>
      <c r="F562" t="s">
        <v>44</v>
      </c>
      <c r="G562" t="s">
        <v>45</v>
      </c>
      <c r="H562" s="4" t="s">
        <v>283</v>
      </c>
      <c r="I562" s="4" t="s">
        <v>283</v>
      </c>
      <c r="J562" t="s">
        <v>239</v>
      </c>
      <c r="K562" t="s">
        <v>54</v>
      </c>
      <c r="L562" t="s">
        <v>54</v>
      </c>
      <c r="M562" s="2">
        <v>43646</v>
      </c>
      <c r="N562" s="2">
        <v>43646</v>
      </c>
    </row>
    <row r="563" spans="1:14" x14ac:dyDescent="0.25">
      <c r="A563">
        <v>2019</v>
      </c>
      <c r="B563" s="2">
        <v>43556</v>
      </c>
      <c r="C563" s="2">
        <v>43646</v>
      </c>
      <c r="D563" t="s">
        <v>167</v>
      </c>
      <c r="E563" t="s">
        <v>43</v>
      </c>
      <c r="F563" t="s">
        <v>44</v>
      </c>
      <c r="G563" t="s">
        <v>45</v>
      </c>
      <c r="H563" s="4" t="s">
        <v>284</v>
      </c>
      <c r="I563" s="4" t="s">
        <v>284</v>
      </c>
      <c r="J563" t="s">
        <v>240</v>
      </c>
      <c r="K563" t="s">
        <v>54</v>
      </c>
      <c r="L563" t="s">
        <v>54</v>
      </c>
      <c r="M563" s="2">
        <v>43646</v>
      </c>
      <c r="N563" s="2">
        <v>43646</v>
      </c>
    </row>
    <row r="564" spans="1:14" x14ac:dyDescent="0.25">
      <c r="A564">
        <v>2019</v>
      </c>
      <c r="B564" s="2">
        <v>43556</v>
      </c>
      <c r="C564" s="2">
        <v>43646</v>
      </c>
      <c r="D564" t="s">
        <v>105</v>
      </c>
      <c r="E564" t="s">
        <v>106</v>
      </c>
      <c r="F564" t="s">
        <v>107</v>
      </c>
      <c r="G564" t="s">
        <v>108</v>
      </c>
      <c r="H564" s="4">
        <v>1.2242999999999999</v>
      </c>
      <c r="I564" s="4">
        <v>0.30969999999999998</v>
      </c>
      <c r="J564" t="s">
        <v>292</v>
      </c>
      <c r="K564" t="s">
        <v>110</v>
      </c>
      <c r="L564" t="s">
        <v>110</v>
      </c>
      <c r="M564" s="2">
        <v>43646</v>
      </c>
      <c r="N564" s="2">
        <v>43646</v>
      </c>
    </row>
    <row r="565" spans="1:14" x14ac:dyDescent="0.25">
      <c r="A565">
        <v>2019</v>
      </c>
      <c r="B565" s="2">
        <v>43556</v>
      </c>
      <c r="C565" s="2">
        <v>43646</v>
      </c>
      <c r="D565" t="s">
        <v>111</v>
      </c>
      <c r="E565" t="s">
        <v>106</v>
      </c>
      <c r="F565" t="s">
        <v>107</v>
      </c>
      <c r="G565" t="s">
        <v>108</v>
      </c>
      <c r="H565" s="4">
        <v>0.75229999999999997</v>
      </c>
      <c r="I565" s="4">
        <v>0.188</v>
      </c>
      <c r="J565" t="s">
        <v>293</v>
      </c>
      <c r="K565" t="s">
        <v>110</v>
      </c>
      <c r="L565" t="s">
        <v>110</v>
      </c>
      <c r="M565" s="2">
        <v>43646</v>
      </c>
      <c r="N565" s="2">
        <v>43646</v>
      </c>
    </row>
    <row r="566" spans="1:14" x14ac:dyDescent="0.25">
      <c r="A566">
        <v>2019</v>
      </c>
      <c r="B566" s="2">
        <v>43556</v>
      </c>
      <c r="C566" s="2">
        <v>43646</v>
      </c>
      <c r="D566" t="s">
        <v>113</v>
      </c>
      <c r="E566" t="s">
        <v>106</v>
      </c>
      <c r="F566" t="s">
        <v>107</v>
      </c>
      <c r="G566" t="s">
        <v>108</v>
      </c>
      <c r="H566" s="4">
        <v>1.0710999999999999</v>
      </c>
      <c r="I566" s="4">
        <v>0.29210000000000003</v>
      </c>
      <c r="J566" t="s">
        <v>294</v>
      </c>
      <c r="K566" t="s">
        <v>110</v>
      </c>
      <c r="L566" t="s">
        <v>110</v>
      </c>
      <c r="M566" s="2">
        <v>43646</v>
      </c>
      <c r="N566" s="2">
        <v>43646</v>
      </c>
    </row>
    <row r="567" spans="1:14" x14ac:dyDescent="0.25">
      <c r="A567">
        <v>2019</v>
      </c>
      <c r="B567" s="2">
        <v>43556</v>
      </c>
      <c r="C567" s="2">
        <v>43646</v>
      </c>
      <c r="D567" t="s">
        <v>115</v>
      </c>
      <c r="E567" t="s">
        <v>106</v>
      </c>
      <c r="F567" t="s">
        <v>107</v>
      </c>
      <c r="G567" t="s">
        <v>108</v>
      </c>
      <c r="H567" s="4">
        <v>9.6745999999999999</v>
      </c>
      <c r="I567" s="4">
        <v>2.4380000000000002</v>
      </c>
      <c r="J567" t="s">
        <v>295</v>
      </c>
      <c r="K567" t="s">
        <v>110</v>
      </c>
      <c r="L567" t="s">
        <v>110</v>
      </c>
      <c r="M567" s="2">
        <v>43646</v>
      </c>
      <c r="N567" s="2">
        <v>43646</v>
      </c>
    </row>
    <row r="568" spans="1:14" x14ac:dyDescent="0.25">
      <c r="A568">
        <v>2019</v>
      </c>
      <c r="B568" s="2">
        <v>43556</v>
      </c>
      <c r="C568" s="2">
        <v>43646</v>
      </c>
      <c r="D568" t="s">
        <v>115</v>
      </c>
      <c r="E568" t="s">
        <v>106</v>
      </c>
      <c r="F568" t="s">
        <v>107</v>
      </c>
      <c r="G568" t="s">
        <v>108</v>
      </c>
      <c r="H568" s="4">
        <v>0.17499999999999999</v>
      </c>
      <c r="I568" s="4">
        <v>4.6600000000000003E-2</v>
      </c>
      <c r="J568" t="s">
        <v>157</v>
      </c>
      <c r="K568" t="s">
        <v>110</v>
      </c>
      <c r="L568" t="s">
        <v>110</v>
      </c>
      <c r="M568" s="2">
        <v>43646</v>
      </c>
      <c r="N568" s="2">
        <v>43646</v>
      </c>
    </row>
    <row r="569" spans="1:14" x14ac:dyDescent="0.25">
      <c r="A569">
        <v>2019</v>
      </c>
      <c r="B569" s="2">
        <v>43556</v>
      </c>
      <c r="C569" s="2">
        <v>43646</v>
      </c>
      <c r="D569" t="s">
        <v>120</v>
      </c>
      <c r="E569" t="s">
        <v>106</v>
      </c>
      <c r="F569" t="s">
        <v>107</v>
      </c>
      <c r="G569" t="s">
        <v>108</v>
      </c>
      <c r="H569" s="5">
        <v>1</v>
      </c>
      <c r="I569" s="5">
        <v>0</v>
      </c>
      <c r="J569" t="s">
        <v>121</v>
      </c>
      <c r="K569" t="s">
        <v>110</v>
      </c>
      <c r="L569" t="s">
        <v>110</v>
      </c>
      <c r="M569" s="2">
        <v>43646</v>
      </c>
      <c r="N569" s="2">
        <v>43646</v>
      </c>
    </row>
    <row r="570" spans="1:14" x14ac:dyDescent="0.25">
      <c r="A570">
        <v>2019</v>
      </c>
      <c r="B570" s="2">
        <v>43556</v>
      </c>
      <c r="C570" s="2">
        <v>43646</v>
      </c>
      <c r="D570" t="s">
        <v>126</v>
      </c>
      <c r="E570" t="s">
        <v>72</v>
      </c>
      <c r="F570" t="s">
        <v>78</v>
      </c>
      <c r="G570" t="s">
        <v>108</v>
      </c>
      <c r="H570" s="6">
        <v>0.90300000000000002</v>
      </c>
      <c r="I570" s="6">
        <v>1.284</v>
      </c>
      <c r="J570" t="s">
        <v>278</v>
      </c>
      <c r="K570" t="s">
        <v>110</v>
      </c>
      <c r="L570" t="s">
        <v>110</v>
      </c>
      <c r="M570" s="2">
        <v>43646</v>
      </c>
      <c r="N570" s="2">
        <v>43646</v>
      </c>
    </row>
    <row r="571" spans="1:14" x14ac:dyDescent="0.25">
      <c r="A571">
        <v>2019</v>
      </c>
      <c r="B571" s="2">
        <v>43556</v>
      </c>
      <c r="C571" s="2">
        <v>43646</v>
      </c>
      <c r="D571" t="s">
        <v>128</v>
      </c>
      <c r="E571" t="s">
        <v>72</v>
      </c>
      <c r="F571" t="s">
        <v>78</v>
      </c>
      <c r="G571" t="s">
        <v>108</v>
      </c>
      <c r="H571" s="5">
        <v>1</v>
      </c>
      <c r="I571" s="5">
        <v>1</v>
      </c>
      <c r="J571" t="s">
        <v>279</v>
      </c>
      <c r="K571" t="s">
        <v>110</v>
      </c>
      <c r="L571" t="s">
        <v>110</v>
      </c>
      <c r="M571" s="2">
        <v>43646</v>
      </c>
      <c r="N571" s="2">
        <v>43646</v>
      </c>
    </row>
    <row r="572" spans="1:14" x14ac:dyDescent="0.25">
      <c r="A572">
        <v>2019</v>
      </c>
      <c r="B572" s="2">
        <v>43556</v>
      </c>
      <c r="C572" s="2">
        <v>43646</v>
      </c>
      <c r="D572" t="s">
        <v>130</v>
      </c>
      <c r="E572" t="s">
        <v>72</v>
      </c>
      <c r="F572" t="s">
        <v>78</v>
      </c>
      <c r="G572" t="s">
        <v>108</v>
      </c>
      <c r="H572" s="4">
        <v>1.06E-2</v>
      </c>
      <c r="I572" s="6">
        <v>2.4E-2</v>
      </c>
      <c r="J572" t="s">
        <v>280</v>
      </c>
      <c r="K572" t="s">
        <v>110</v>
      </c>
      <c r="L572" t="s">
        <v>110</v>
      </c>
      <c r="M572" s="2">
        <v>43646</v>
      </c>
      <c r="N572" s="2">
        <v>43646</v>
      </c>
    </row>
    <row r="573" spans="1:14" x14ac:dyDescent="0.25">
      <c r="A573">
        <v>2019</v>
      </c>
      <c r="B573" s="2">
        <v>43556</v>
      </c>
      <c r="C573" s="2">
        <v>43646</v>
      </c>
      <c r="D573" t="s">
        <v>132</v>
      </c>
      <c r="E573" t="s">
        <v>72</v>
      </c>
      <c r="F573" t="s">
        <v>78</v>
      </c>
      <c r="G573" t="s">
        <v>108</v>
      </c>
      <c r="H573" s="5">
        <v>1</v>
      </c>
      <c r="I573" s="5">
        <v>1</v>
      </c>
      <c r="J573" t="s">
        <v>281</v>
      </c>
      <c r="K573" t="s">
        <v>110</v>
      </c>
      <c r="L573" t="s">
        <v>110</v>
      </c>
      <c r="M573" s="2">
        <v>43646</v>
      </c>
      <c r="N573" s="2">
        <v>43646</v>
      </c>
    </row>
    <row r="574" spans="1:14" x14ac:dyDescent="0.25">
      <c r="A574">
        <v>2019</v>
      </c>
      <c r="B574" s="2">
        <v>43556</v>
      </c>
      <c r="C574" s="2">
        <v>43646</v>
      </c>
      <c r="D574" t="s">
        <v>230</v>
      </c>
      <c r="E574" t="s">
        <v>135</v>
      </c>
      <c r="F574" t="s">
        <v>78</v>
      </c>
      <c r="G574" t="s">
        <v>136</v>
      </c>
      <c r="H574">
        <v>277</v>
      </c>
      <c r="I574">
        <v>452</v>
      </c>
      <c r="J574" t="s">
        <v>137</v>
      </c>
      <c r="K574" t="s">
        <v>138</v>
      </c>
      <c r="L574" t="s">
        <v>138</v>
      </c>
      <c r="M574" s="2">
        <v>43646</v>
      </c>
      <c r="N574" s="2">
        <v>43646</v>
      </c>
    </row>
    <row r="575" spans="1:14" x14ac:dyDescent="0.25">
      <c r="A575">
        <v>2019</v>
      </c>
      <c r="B575" s="2">
        <v>43556</v>
      </c>
      <c r="C575" s="2">
        <v>43646</v>
      </c>
      <c r="D575" t="s">
        <v>231</v>
      </c>
      <c r="E575" t="s">
        <v>135</v>
      </c>
      <c r="F575" t="s">
        <v>78</v>
      </c>
      <c r="G575" t="s">
        <v>136</v>
      </c>
      <c r="H575">
        <v>1878</v>
      </c>
      <c r="I575">
        <v>4483</v>
      </c>
      <c r="J575" t="s">
        <v>137</v>
      </c>
      <c r="K575" t="s">
        <v>138</v>
      </c>
      <c r="L575" t="s">
        <v>138</v>
      </c>
      <c r="M575" s="2">
        <v>43646</v>
      </c>
      <c r="N575" s="2">
        <v>43646</v>
      </c>
    </row>
    <row r="576" spans="1:14" x14ac:dyDescent="0.25">
      <c r="A576">
        <v>2019</v>
      </c>
      <c r="B576" s="2">
        <v>43556</v>
      </c>
      <c r="C576" s="2">
        <v>43646</v>
      </c>
      <c r="D576" t="s">
        <v>140</v>
      </c>
      <c r="E576" t="s">
        <v>135</v>
      </c>
      <c r="F576" t="s">
        <v>78</v>
      </c>
      <c r="G576" t="s">
        <v>136</v>
      </c>
      <c r="H576">
        <v>60</v>
      </c>
      <c r="I576">
        <v>113</v>
      </c>
      <c r="J576" t="s">
        <v>137</v>
      </c>
      <c r="K576" t="s">
        <v>138</v>
      </c>
      <c r="L576" t="s">
        <v>138</v>
      </c>
      <c r="M576" s="2">
        <v>43646</v>
      </c>
      <c r="N576" s="2">
        <v>43646</v>
      </c>
    </row>
    <row r="577" spans="1:15" x14ac:dyDescent="0.25">
      <c r="A577">
        <v>2019</v>
      </c>
      <c r="B577" s="2">
        <v>43556</v>
      </c>
      <c r="C577" s="2">
        <v>43646</v>
      </c>
      <c r="D577" t="s">
        <v>232</v>
      </c>
      <c r="E577" t="s">
        <v>135</v>
      </c>
      <c r="F577" t="s">
        <v>78</v>
      </c>
      <c r="G577" t="s">
        <v>136</v>
      </c>
      <c r="H577">
        <v>812</v>
      </c>
      <c r="I577">
        <v>1843</v>
      </c>
      <c r="J577" t="s">
        <v>137</v>
      </c>
      <c r="K577" t="s">
        <v>138</v>
      </c>
      <c r="L577" t="s">
        <v>138</v>
      </c>
      <c r="M577" s="2">
        <v>43646</v>
      </c>
      <c r="N577" s="2">
        <v>43646</v>
      </c>
    </row>
    <row r="578" spans="1:15" x14ac:dyDescent="0.25">
      <c r="A578">
        <v>2019</v>
      </c>
      <c r="B578" s="2">
        <v>43556</v>
      </c>
      <c r="C578" s="2">
        <v>43646</v>
      </c>
      <c r="D578" t="s">
        <v>142</v>
      </c>
      <c r="E578" t="s">
        <v>135</v>
      </c>
      <c r="F578" t="s">
        <v>78</v>
      </c>
      <c r="G578" t="s">
        <v>136</v>
      </c>
      <c r="H578">
        <v>767</v>
      </c>
      <c r="I578">
        <v>1495</v>
      </c>
      <c r="J578" t="s">
        <v>137</v>
      </c>
      <c r="K578" t="s">
        <v>138</v>
      </c>
      <c r="L578" t="s">
        <v>138</v>
      </c>
      <c r="M578" s="2">
        <v>43646</v>
      </c>
      <c r="N578" s="2">
        <v>43646</v>
      </c>
    </row>
    <row r="579" spans="1:15" x14ac:dyDescent="0.25">
      <c r="A579">
        <v>2019</v>
      </c>
      <c r="B579" s="2">
        <v>43556</v>
      </c>
      <c r="C579" s="2">
        <v>43646</v>
      </c>
      <c r="D579" t="s">
        <v>233</v>
      </c>
      <c r="E579" t="s">
        <v>135</v>
      </c>
      <c r="F579" t="s">
        <v>78</v>
      </c>
      <c r="G579" t="s">
        <v>136</v>
      </c>
      <c r="H579">
        <v>0</v>
      </c>
      <c r="I579">
        <v>0</v>
      </c>
      <c r="J579" t="s">
        <v>137</v>
      </c>
      <c r="K579" t="s">
        <v>138</v>
      </c>
      <c r="L579" t="s">
        <v>138</v>
      </c>
      <c r="M579" s="2">
        <v>43646</v>
      </c>
      <c r="N579" s="2">
        <v>43646</v>
      </c>
    </row>
    <row r="580" spans="1:15" x14ac:dyDescent="0.25">
      <c r="A580">
        <v>2019</v>
      </c>
      <c r="B580" s="2">
        <v>43556</v>
      </c>
      <c r="C580" s="2">
        <v>43646</v>
      </c>
      <c r="D580" t="s">
        <v>234</v>
      </c>
      <c r="E580" t="s">
        <v>135</v>
      </c>
      <c r="F580" t="s">
        <v>78</v>
      </c>
      <c r="G580" t="s">
        <v>136</v>
      </c>
      <c r="H580">
        <v>0</v>
      </c>
      <c r="I580">
        <v>0</v>
      </c>
      <c r="J580" t="s">
        <v>137</v>
      </c>
      <c r="K580" t="s">
        <v>138</v>
      </c>
      <c r="L580" t="s">
        <v>138</v>
      </c>
      <c r="M580" s="2">
        <v>43646</v>
      </c>
      <c r="N580" s="2">
        <v>43646</v>
      </c>
    </row>
    <row r="581" spans="1:15" x14ac:dyDescent="0.25">
      <c r="A581">
        <v>2019</v>
      </c>
      <c r="B581" s="2">
        <v>43556</v>
      </c>
      <c r="C581" s="2">
        <v>43646</v>
      </c>
      <c r="D581" t="s">
        <v>77</v>
      </c>
      <c r="E581" t="s">
        <v>72</v>
      </c>
      <c r="F581" t="s">
        <v>78</v>
      </c>
      <c r="G581" t="s">
        <v>79</v>
      </c>
      <c r="H581">
        <v>11096</v>
      </c>
      <c r="I581">
        <v>65626</v>
      </c>
      <c r="J581" t="s">
        <v>80</v>
      </c>
      <c r="K581" t="s">
        <v>81</v>
      </c>
      <c r="L581" t="s">
        <v>82</v>
      </c>
      <c r="M581" s="2">
        <v>43646</v>
      </c>
      <c r="N581" s="2">
        <v>43646</v>
      </c>
    </row>
    <row r="582" spans="1:15" x14ac:dyDescent="0.25">
      <c r="A582">
        <v>2019</v>
      </c>
      <c r="B582" s="2">
        <v>43556</v>
      </c>
      <c r="C582" s="2">
        <v>43646</v>
      </c>
      <c r="D582" t="s">
        <v>83</v>
      </c>
      <c r="E582" t="s">
        <v>72</v>
      </c>
      <c r="F582" t="s">
        <v>78</v>
      </c>
      <c r="G582" t="s">
        <v>79</v>
      </c>
      <c r="H582">
        <v>837</v>
      </c>
      <c r="I582">
        <v>7763</v>
      </c>
      <c r="J582" t="s">
        <v>84</v>
      </c>
      <c r="K582" t="s">
        <v>81</v>
      </c>
      <c r="L582" t="s">
        <v>82</v>
      </c>
      <c r="M582" s="2">
        <v>43646</v>
      </c>
      <c r="N582" s="2">
        <v>43646</v>
      </c>
    </row>
    <row r="583" spans="1:15" x14ac:dyDescent="0.25">
      <c r="A583">
        <v>2019</v>
      </c>
      <c r="B583" s="2">
        <v>43556</v>
      </c>
      <c r="C583" s="2">
        <v>43646</v>
      </c>
      <c r="D583" t="s">
        <v>85</v>
      </c>
      <c r="E583" t="s">
        <v>72</v>
      </c>
      <c r="F583" t="s">
        <v>78</v>
      </c>
      <c r="G583" t="s">
        <v>79</v>
      </c>
      <c r="H583">
        <v>44</v>
      </c>
      <c r="I583">
        <v>159</v>
      </c>
      <c r="J583" t="s">
        <v>86</v>
      </c>
      <c r="K583" t="s">
        <v>81</v>
      </c>
      <c r="L583" t="s">
        <v>82</v>
      </c>
      <c r="M583" s="2">
        <v>43646</v>
      </c>
      <c r="N583" s="2">
        <v>43646</v>
      </c>
    </row>
    <row r="584" spans="1:15" x14ac:dyDescent="0.25">
      <c r="A584">
        <v>2019</v>
      </c>
      <c r="B584" s="2">
        <v>43556</v>
      </c>
      <c r="C584" s="2">
        <v>43646</v>
      </c>
      <c r="D584" t="s">
        <v>55</v>
      </c>
      <c r="E584" t="s">
        <v>56</v>
      </c>
      <c r="F584" t="s">
        <v>57</v>
      </c>
      <c r="G584" t="s">
        <v>58</v>
      </c>
      <c r="H584">
        <v>28336</v>
      </c>
      <c r="I584" t="s">
        <v>241</v>
      </c>
      <c r="J584" t="s">
        <v>60</v>
      </c>
      <c r="K584" t="s">
        <v>61</v>
      </c>
      <c r="L584" t="s">
        <v>62</v>
      </c>
      <c r="M584" s="2">
        <v>43656</v>
      </c>
      <c r="N584" s="2">
        <v>43646</v>
      </c>
    </row>
    <row r="585" spans="1:15" x14ac:dyDescent="0.25">
      <c r="A585">
        <v>2019</v>
      </c>
      <c r="B585" s="2">
        <v>43466</v>
      </c>
      <c r="C585" s="3">
        <v>43646</v>
      </c>
      <c r="D585" t="s">
        <v>145</v>
      </c>
      <c r="E585" t="s">
        <v>72</v>
      </c>
      <c r="F585" t="s">
        <v>146</v>
      </c>
      <c r="G585" t="s">
        <v>147</v>
      </c>
      <c r="H585">
        <v>14072</v>
      </c>
      <c r="I585" t="s">
        <v>214</v>
      </c>
      <c r="J585" t="s">
        <v>149</v>
      </c>
      <c r="K585" t="s">
        <v>150</v>
      </c>
      <c r="L585" t="s">
        <v>150</v>
      </c>
      <c r="M585" s="2">
        <v>43646</v>
      </c>
      <c r="N585" s="3">
        <v>43646</v>
      </c>
    </row>
    <row r="586" spans="1:15" x14ac:dyDescent="0.25">
      <c r="A586">
        <v>2019</v>
      </c>
      <c r="B586" s="2">
        <v>43556</v>
      </c>
      <c r="C586" s="3" t="s">
        <v>277</v>
      </c>
      <c r="D586" t="s">
        <v>169</v>
      </c>
      <c r="E586" t="s">
        <v>170</v>
      </c>
      <c r="F586" t="s">
        <v>98</v>
      </c>
      <c r="G586" t="s">
        <v>97</v>
      </c>
      <c r="H586" t="s">
        <v>98</v>
      </c>
      <c r="I586" t="s">
        <v>98</v>
      </c>
      <c r="J586" t="s">
        <v>257</v>
      </c>
      <c r="K586" t="s">
        <v>258</v>
      </c>
      <c r="L586" t="s">
        <v>259</v>
      </c>
      <c r="M586" s="2">
        <v>43661</v>
      </c>
      <c r="N586" s="3">
        <v>43646</v>
      </c>
    </row>
    <row r="587" spans="1:15" x14ac:dyDescent="0.25">
      <c r="A587">
        <v>2019</v>
      </c>
      <c r="B587" s="2">
        <v>43556</v>
      </c>
      <c r="C587" s="3" t="s">
        <v>277</v>
      </c>
      <c r="D587" t="s">
        <v>102</v>
      </c>
      <c r="E587" t="s">
        <v>170</v>
      </c>
      <c r="F587" t="s">
        <v>98</v>
      </c>
      <c r="G587" t="s">
        <v>260</v>
      </c>
      <c r="H587" t="s">
        <v>98</v>
      </c>
      <c r="I587" t="s">
        <v>98</v>
      </c>
      <c r="J587" t="s">
        <v>261</v>
      </c>
      <c r="K587" t="s">
        <v>172</v>
      </c>
      <c r="L587" t="s">
        <v>259</v>
      </c>
      <c r="M587" s="2">
        <v>43661</v>
      </c>
      <c r="N587" s="3">
        <v>43646</v>
      </c>
      <c r="O587" t="s">
        <v>213</v>
      </c>
    </row>
    <row r="588" spans="1:15" x14ac:dyDescent="0.25">
      <c r="A588">
        <v>2019</v>
      </c>
      <c r="B588" s="2">
        <v>43556</v>
      </c>
      <c r="C588" s="3">
        <v>43646</v>
      </c>
      <c r="D588" t="s">
        <v>87</v>
      </c>
      <c r="E588" t="s">
        <v>88</v>
      </c>
      <c r="F588" t="s">
        <v>78</v>
      </c>
      <c r="G588" t="s">
        <v>89</v>
      </c>
      <c r="H588">
        <v>0.95599999999999996</v>
      </c>
      <c r="I588">
        <v>1</v>
      </c>
      <c r="J588" t="s">
        <v>92</v>
      </c>
      <c r="K588" t="s">
        <v>93</v>
      </c>
      <c r="L588" t="s">
        <v>93</v>
      </c>
      <c r="M588" s="2">
        <v>43646</v>
      </c>
      <c r="N588" s="3">
        <v>43646</v>
      </c>
      <c r="O588" t="s">
        <v>70</v>
      </c>
    </row>
    <row r="589" spans="1:15" x14ac:dyDescent="0.25">
      <c r="A589">
        <v>2019</v>
      </c>
      <c r="B589" s="2">
        <v>43556</v>
      </c>
      <c r="C589" s="3" t="s">
        <v>277</v>
      </c>
      <c r="D589" t="s">
        <v>63</v>
      </c>
      <c r="E589" t="s">
        <v>64</v>
      </c>
      <c r="F589" t="s">
        <v>65</v>
      </c>
      <c r="G589" t="s">
        <v>66</v>
      </c>
      <c r="H589">
        <v>0</v>
      </c>
      <c r="I589">
        <v>0.1245</v>
      </c>
      <c r="J589" t="s">
        <v>67</v>
      </c>
      <c r="K589" t="s">
        <v>68</v>
      </c>
      <c r="L589" t="s">
        <v>69</v>
      </c>
      <c r="M589" s="2">
        <v>43646</v>
      </c>
      <c r="N589" s="3">
        <v>43646</v>
      </c>
    </row>
    <row r="590" spans="1:15" x14ac:dyDescent="0.25">
      <c r="A590">
        <v>2019</v>
      </c>
      <c r="B590" s="2">
        <v>43556</v>
      </c>
      <c r="C590" s="3">
        <v>43646</v>
      </c>
      <c r="D590" t="s">
        <v>203</v>
      </c>
      <c r="E590" t="s">
        <v>204</v>
      </c>
      <c r="F590" t="s">
        <v>205</v>
      </c>
      <c r="G590" t="s">
        <v>206</v>
      </c>
      <c r="H590">
        <v>0</v>
      </c>
      <c r="I590">
        <v>0</v>
      </c>
      <c r="J590" t="s">
        <v>207</v>
      </c>
      <c r="K590" t="s">
        <v>208</v>
      </c>
      <c r="L590" t="s">
        <v>208</v>
      </c>
      <c r="M590" s="2">
        <v>43646</v>
      </c>
      <c r="N590" s="3">
        <v>43646</v>
      </c>
    </row>
    <row r="591" spans="1:15" x14ac:dyDescent="0.25">
      <c r="A591">
        <v>2019</v>
      </c>
      <c r="B591" s="2">
        <v>43556</v>
      </c>
      <c r="C591" s="3">
        <v>43646</v>
      </c>
      <c r="D591" t="s">
        <v>269</v>
      </c>
      <c r="E591" t="s">
        <v>72</v>
      </c>
      <c r="F591" t="s">
        <v>176</v>
      </c>
      <c r="G591" t="s">
        <v>177</v>
      </c>
      <c r="H591">
        <v>19460</v>
      </c>
      <c r="I591">
        <v>90.6</v>
      </c>
      <c r="J591" t="s">
        <v>270</v>
      </c>
      <c r="K591" t="s">
        <v>179</v>
      </c>
      <c r="L591" t="s">
        <v>179</v>
      </c>
      <c r="M591" s="2">
        <v>43646</v>
      </c>
      <c r="N591" s="3">
        <v>43646</v>
      </c>
    </row>
    <row r="592" spans="1:15" x14ac:dyDescent="0.25">
      <c r="A592">
        <v>2019</v>
      </c>
      <c r="B592" s="2">
        <v>43556</v>
      </c>
      <c r="C592" s="3">
        <v>43646</v>
      </c>
      <c r="D592" t="s">
        <v>251</v>
      </c>
      <c r="E592" t="s">
        <v>72</v>
      </c>
      <c r="F592" t="s">
        <v>176</v>
      </c>
      <c r="G592" t="s">
        <v>177</v>
      </c>
      <c r="H592">
        <v>32560</v>
      </c>
      <c r="I592">
        <v>95.6</v>
      </c>
      <c r="J592" t="s">
        <v>271</v>
      </c>
      <c r="K592" t="s">
        <v>179</v>
      </c>
      <c r="L592" t="s">
        <v>179</v>
      </c>
      <c r="M592" s="2">
        <v>43646</v>
      </c>
      <c r="N592" s="3">
        <v>43646</v>
      </c>
    </row>
    <row r="593" spans="1:14" x14ac:dyDescent="0.25">
      <c r="A593">
        <v>2019</v>
      </c>
      <c r="B593" s="2">
        <v>43556</v>
      </c>
      <c r="C593" s="3">
        <v>43646</v>
      </c>
      <c r="D593" t="s">
        <v>252</v>
      </c>
      <c r="E593" t="s">
        <v>72</v>
      </c>
      <c r="F593" t="s">
        <v>176</v>
      </c>
      <c r="G593" t="s">
        <v>177</v>
      </c>
      <c r="H593">
        <v>14680</v>
      </c>
      <c r="I593">
        <v>95.4</v>
      </c>
      <c r="J593" t="s">
        <v>272</v>
      </c>
      <c r="K593" t="s">
        <v>179</v>
      </c>
      <c r="L593" t="s">
        <v>179</v>
      </c>
      <c r="M593" s="2">
        <v>43646</v>
      </c>
      <c r="N593" s="3">
        <v>43646</v>
      </c>
    </row>
    <row r="594" spans="1:14" x14ac:dyDescent="0.25">
      <c r="A594">
        <v>2019</v>
      </c>
      <c r="B594" s="2">
        <v>43556</v>
      </c>
      <c r="C594" s="3">
        <v>43646</v>
      </c>
      <c r="D594" t="s">
        <v>253</v>
      </c>
      <c r="E594" t="s">
        <v>72</v>
      </c>
      <c r="F594" t="s">
        <v>176</v>
      </c>
      <c r="G594" t="s">
        <v>177</v>
      </c>
      <c r="H594">
        <v>56202</v>
      </c>
      <c r="I594">
        <v>96.1</v>
      </c>
      <c r="J594" t="s">
        <v>273</v>
      </c>
      <c r="K594" t="s">
        <v>179</v>
      </c>
      <c r="L594" t="s">
        <v>179</v>
      </c>
      <c r="M594" s="2">
        <v>43646</v>
      </c>
      <c r="N594" s="3">
        <v>43646</v>
      </c>
    </row>
    <row r="595" spans="1:14" x14ac:dyDescent="0.25">
      <c r="A595">
        <v>2019</v>
      </c>
      <c r="B595" s="2">
        <v>43556</v>
      </c>
      <c r="C595" s="3">
        <v>43646</v>
      </c>
      <c r="D595" t="s">
        <v>254</v>
      </c>
      <c r="E595" t="s">
        <v>72</v>
      </c>
      <c r="F595" t="s">
        <v>176</v>
      </c>
      <c r="G595" t="s">
        <v>177</v>
      </c>
      <c r="H595">
        <v>28443</v>
      </c>
      <c r="I595">
        <v>95.8</v>
      </c>
      <c r="J595" t="s">
        <v>274</v>
      </c>
      <c r="K595" t="s">
        <v>179</v>
      </c>
      <c r="L595" t="s">
        <v>179</v>
      </c>
      <c r="M595" s="2">
        <v>43646</v>
      </c>
      <c r="N595" s="3">
        <v>43646</v>
      </c>
    </row>
    <row r="596" spans="1:14" x14ac:dyDescent="0.25">
      <c r="A596">
        <v>2019</v>
      </c>
      <c r="B596" s="2">
        <v>43556</v>
      </c>
      <c r="C596" s="3">
        <v>43646</v>
      </c>
      <c r="D596" t="s">
        <v>255</v>
      </c>
      <c r="E596" t="s">
        <v>72</v>
      </c>
      <c r="F596" t="s">
        <v>176</v>
      </c>
      <c r="G596" t="s">
        <v>177</v>
      </c>
      <c r="H596">
        <v>5612</v>
      </c>
      <c r="I596">
        <v>95.1</v>
      </c>
      <c r="J596" t="s">
        <v>275</v>
      </c>
      <c r="K596" t="s">
        <v>179</v>
      </c>
      <c r="L596" t="s">
        <v>179</v>
      </c>
      <c r="M596" s="2">
        <v>43646</v>
      </c>
      <c r="N596" s="3">
        <v>43646</v>
      </c>
    </row>
    <row r="597" spans="1:14" x14ac:dyDescent="0.25">
      <c r="A597">
        <v>2019</v>
      </c>
      <c r="B597" s="2">
        <v>43556</v>
      </c>
      <c r="C597" s="3">
        <v>43646</v>
      </c>
      <c r="D597" t="s">
        <v>256</v>
      </c>
      <c r="E597" t="s">
        <v>72</v>
      </c>
      <c r="F597" t="s">
        <v>176</v>
      </c>
      <c r="G597" t="s">
        <v>177</v>
      </c>
      <c r="H597">
        <v>3490</v>
      </c>
      <c r="I597">
        <v>96.1</v>
      </c>
      <c r="J597" t="s">
        <v>276</v>
      </c>
      <c r="K597" t="s">
        <v>179</v>
      </c>
      <c r="L597" t="s">
        <v>179</v>
      </c>
      <c r="M597" s="2">
        <v>43646</v>
      </c>
      <c r="N597" s="3">
        <v>43646</v>
      </c>
    </row>
    <row r="598" spans="1:14" x14ac:dyDescent="0.25">
      <c r="A598">
        <v>2019</v>
      </c>
      <c r="B598" s="2">
        <v>43466</v>
      </c>
      <c r="C598" s="3">
        <v>43555</v>
      </c>
      <c r="D598" t="s">
        <v>77</v>
      </c>
      <c r="E598" t="s">
        <v>72</v>
      </c>
      <c r="F598" t="s">
        <v>78</v>
      </c>
      <c r="G598" t="s">
        <v>79</v>
      </c>
      <c r="H598">
        <v>12174</v>
      </c>
      <c r="I598">
        <v>65626</v>
      </c>
      <c r="J598" t="s">
        <v>80</v>
      </c>
      <c r="K598" t="s">
        <v>81</v>
      </c>
      <c r="L598" t="s">
        <v>82</v>
      </c>
      <c r="M598" s="2">
        <v>43567</v>
      </c>
      <c r="N598" s="3">
        <v>43555</v>
      </c>
    </row>
    <row r="599" spans="1:14" x14ac:dyDescent="0.25">
      <c r="A599">
        <v>2019</v>
      </c>
      <c r="B599" s="2">
        <v>43466</v>
      </c>
      <c r="C599" s="3">
        <v>43555</v>
      </c>
      <c r="D599" t="s">
        <v>83</v>
      </c>
      <c r="E599" t="s">
        <v>72</v>
      </c>
      <c r="F599" t="s">
        <v>78</v>
      </c>
      <c r="G599" t="s">
        <v>79</v>
      </c>
      <c r="H599">
        <v>853</v>
      </c>
      <c r="I599">
        <v>7763</v>
      </c>
      <c r="J599" t="s">
        <v>84</v>
      </c>
      <c r="K599" t="s">
        <v>81</v>
      </c>
      <c r="L599" t="s">
        <v>82</v>
      </c>
      <c r="M599" s="2">
        <v>43567</v>
      </c>
      <c r="N599" s="3">
        <v>43555</v>
      </c>
    </row>
    <row r="600" spans="1:14" x14ac:dyDescent="0.25">
      <c r="A600">
        <v>2019</v>
      </c>
      <c r="B600" s="2">
        <v>43466</v>
      </c>
      <c r="C600" s="3">
        <v>43555</v>
      </c>
      <c r="D600" t="s">
        <v>85</v>
      </c>
      <c r="E600" t="s">
        <v>72</v>
      </c>
      <c r="F600" t="s">
        <v>78</v>
      </c>
      <c r="G600" t="s">
        <v>79</v>
      </c>
      <c r="H600">
        <v>39</v>
      </c>
      <c r="I600">
        <v>159</v>
      </c>
      <c r="J600" t="s">
        <v>86</v>
      </c>
      <c r="K600" t="s">
        <v>81</v>
      </c>
      <c r="L600" t="s">
        <v>82</v>
      </c>
      <c r="M600" s="2">
        <v>43567</v>
      </c>
      <c r="N600" s="3">
        <v>43555</v>
      </c>
    </row>
    <row r="601" spans="1:14" x14ac:dyDescent="0.25">
      <c r="A601">
        <v>2019</v>
      </c>
      <c r="B601" s="2">
        <v>43466</v>
      </c>
      <c r="C601" s="3">
        <v>43555</v>
      </c>
      <c r="D601" t="s">
        <v>169</v>
      </c>
      <c r="E601" t="s">
        <v>170</v>
      </c>
      <c r="F601" t="s">
        <v>98</v>
      </c>
      <c r="G601" t="s">
        <v>97</v>
      </c>
      <c r="H601" t="s">
        <v>98</v>
      </c>
      <c r="I601" t="s">
        <v>98</v>
      </c>
      <c r="J601" t="s">
        <v>257</v>
      </c>
      <c r="K601" t="s">
        <v>258</v>
      </c>
      <c r="L601" t="s">
        <v>259</v>
      </c>
      <c r="M601" s="2">
        <v>43570</v>
      </c>
      <c r="N601" s="3">
        <v>43555</v>
      </c>
    </row>
    <row r="602" spans="1:14" x14ac:dyDescent="0.25">
      <c r="A602">
        <v>2019</v>
      </c>
      <c r="B602" s="2">
        <v>43466</v>
      </c>
      <c r="C602" s="3">
        <v>43555</v>
      </c>
      <c r="D602" t="s">
        <v>102</v>
      </c>
      <c r="E602" t="s">
        <v>170</v>
      </c>
      <c r="F602" t="s">
        <v>98</v>
      </c>
      <c r="G602" t="s">
        <v>260</v>
      </c>
      <c r="H602" t="s">
        <v>98</v>
      </c>
      <c r="I602" t="s">
        <v>98</v>
      </c>
      <c r="J602" t="s">
        <v>261</v>
      </c>
      <c r="K602" t="s">
        <v>172</v>
      </c>
      <c r="L602" t="s">
        <v>259</v>
      </c>
      <c r="M602" s="2">
        <v>43570</v>
      </c>
      <c r="N602" s="3">
        <v>43555</v>
      </c>
    </row>
    <row r="603" spans="1:14" x14ac:dyDescent="0.25">
      <c r="A603">
        <v>2019</v>
      </c>
      <c r="B603" s="2">
        <v>43466</v>
      </c>
      <c r="C603" s="3">
        <v>43555</v>
      </c>
      <c r="D603" t="s">
        <v>203</v>
      </c>
      <c r="E603" t="s">
        <v>204</v>
      </c>
      <c r="F603" t="s">
        <v>205</v>
      </c>
      <c r="G603" t="s">
        <v>206</v>
      </c>
      <c r="H603">
        <v>0</v>
      </c>
      <c r="I603">
        <v>0</v>
      </c>
      <c r="J603" t="s">
        <v>207</v>
      </c>
      <c r="K603" t="s">
        <v>208</v>
      </c>
      <c r="L603" t="s">
        <v>208</v>
      </c>
      <c r="M603" s="2">
        <v>43555</v>
      </c>
      <c r="N603" s="3">
        <v>43555</v>
      </c>
    </row>
    <row r="604" spans="1:14" x14ac:dyDescent="0.25">
      <c r="A604">
        <v>2019</v>
      </c>
      <c r="B604" s="2">
        <v>43466</v>
      </c>
      <c r="C604" s="3">
        <v>43555</v>
      </c>
      <c r="D604" t="s">
        <v>250</v>
      </c>
      <c r="E604" t="s">
        <v>175</v>
      </c>
      <c r="F604" t="s">
        <v>176</v>
      </c>
      <c r="G604" t="s">
        <v>177</v>
      </c>
      <c r="H604">
        <v>10510</v>
      </c>
      <c r="I604">
        <v>97.2</v>
      </c>
      <c r="J604" t="s">
        <v>268</v>
      </c>
      <c r="K604" t="s">
        <v>179</v>
      </c>
      <c r="L604" t="s">
        <v>179</v>
      </c>
      <c r="M604" s="2">
        <v>43555</v>
      </c>
      <c r="N604" s="3">
        <v>43555</v>
      </c>
    </row>
    <row r="605" spans="1:14" x14ac:dyDescent="0.25">
      <c r="A605">
        <v>2019</v>
      </c>
      <c r="B605" s="2">
        <v>43466</v>
      </c>
      <c r="C605" s="3">
        <v>43555</v>
      </c>
      <c r="D605" t="s">
        <v>251</v>
      </c>
      <c r="E605" t="s">
        <v>175</v>
      </c>
      <c r="F605" t="s">
        <v>176</v>
      </c>
      <c r="G605" t="s">
        <v>177</v>
      </c>
      <c r="H605">
        <v>16320</v>
      </c>
      <c r="I605">
        <v>96.1</v>
      </c>
      <c r="J605" t="s">
        <v>267</v>
      </c>
      <c r="K605" t="s">
        <v>179</v>
      </c>
      <c r="L605" t="s">
        <v>179</v>
      </c>
      <c r="M605" s="2">
        <v>43555</v>
      </c>
      <c r="N605" s="3">
        <v>43555</v>
      </c>
    </row>
    <row r="606" spans="1:14" x14ac:dyDescent="0.25">
      <c r="A606">
        <v>2019</v>
      </c>
      <c r="B606" s="2">
        <v>43466</v>
      </c>
      <c r="C606" s="3">
        <v>43555</v>
      </c>
      <c r="D606" t="s">
        <v>252</v>
      </c>
      <c r="E606" t="s">
        <v>175</v>
      </c>
      <c r="F606" t="s">
        <v>176</v>
      </c>
      <c r="G606" t="s">
        <v>177</v>
      </c>
      <c r="H606">
        <v>7360</v>
      </c>
      <c r="I606">
        <v>96.1</v>
      </c>
      <c r="J606" t="s">
        <v>266</v>
      </c>
      <c r="K606" t="s">
        <v>179</v>
      </c>
      <c r="L606" t="s">
        <v>179</v>
      </c>
      <c r="M606" s="2">
        <v>43555</v>
      </c>
      <c r="N606" s="3">
        <v>43555</v>
      </c>
    </row>
    <row r="607" spans="1:14" x14ac:dyDescent="0.25">
      <c r="A607">
        <v>2019</v>
      </c>
      <c r="B607" s="2">
        <v>43466</v>
      </c>
      <c r="C607" s="3">
        <v>43555</v>
      </c>
      <c r="D607" t="s">
        <v>253</v>
      </c>
      <c r="E607" t="s">
        <v>175</v>
      </c>
      <c r="F607" t="s">
        <v>176</v>
      </c>
      <c r="G607" t="s">
        <v>177</v>
      </c>
      <c r="H607">
        <v>28615</v>
      </c>
      <c r="I607">
        <v>98.7</v>
      </c>
      <c r="J607" t="s">
        <v>265</v>
      </c>
      <c r="K607" t="s">
        <v>179</v>
      </c>
      <c r="L607" t="s">
        <v>179</v>
      </c>
      <c r="M607" s="2">
        <v>43555</v>
      </c>
      <c r="N607" s="3">
        <v>43555</v>
      </c>
    </row>
    <row r="608" spans="1:14" x14ac:dyDescent="0.25">
      <c r="A608">
        <v>2019</v>
      </c>
      <c r="B608" s="2">
        <v>43466</v>
      </c>
      <c r="C608" s="3">
        <v>43555</v>
      </c>
      <c r="D608" t="s">
        <v>254</v>
      </c>
      <c r="E608" t="s">
        <v>175</v>
      </c>
      <c r="F608" t="s">
        <v>176</v>
      </c>
      <c r="G608" t="s">
        <v>177</v>
      </c>
      <c r="H608">
        <v>14209</v>
      </c>
      <c r="I608">
        <v>95</v>
      </c>
      <c r="J608" t="s">
        <v>264</v>
      </c>
      <c r="K608" t="s">
        <v>179</v>
      </c>
      <c r="L608" t="s">
        <v>179</v>
      </c>
      <c r="M608" s="2">
        <v>43555</v>
      </c>
      <c r="N608" s="3">
        <v>43555</v>
      </c>
    </row>
    <row r="609" spans="1:14" x14ac:dyDescent="0.25">
      <c r="A609">
        <v>2019</v>
      </c>
      <c r="B609" s="2">
        <v>43466</v>
      </c>
      <c r="C609" s="3">
        <v>43555</v>
      </c>
      <c r="D609" t="s">
        <v>255</v>
      </c>
      <c r="E609" t="s">
        <v>175</v>
      </c>
      <c r="F609" t="s">
        <v>176</v>
      </c>
      <c r="G609" t="s">
        <v>177</v>
      </c>
      <c r="H609">
        <v>2777</v>
      </c>
      <c r="I609">
        <v>95</v>
      </c>
      <c r="J609" t="s">
        <v>263</v>
      </c>
      <c r="K609" t="s">
        <v>179</v>
      </c>
      <c r="L609" t="s">
        <v>179</v>
      </c>
      <c r="M609" s="2">
        <v>43555</v>
      </c>
      <c r="N609" s="3">
        <v>43555</v>
      </c>
    </row>
    <row r="610" spans="1:14" x14ac:dyDescent="0.25">
      <c r="A610">
        <v>2019</v>
      </c>
      <c r="B610" s="2">
        <v>43466</v>
      </c>
      <c r="C610" s="3">
        <v>43555</v>
      </c>
      <c r="D610" t="s">
        <v>256</v>
      </c>
      <c r="E610" t="s">
        <v>175</v>
      </c>
      <c r="F610" t="s">
        <v>176</v>
      </c>
      <c r="G610" t="s">
        <v>177</v>
      </c>
      <c r="H610">
        <v>1650</v>
      </c>
      <c r="I610">
        <v>96</v>
      </c>
      <c r="J610" t="s">
        <v>262</v>
      </c>
      <c r="K610" t="s">
        <v>179</v>
      </c>
      <c r="L610" t="s">
        <v>179</v>
      </c>
      <c r="M610" s="2">
        <v>43555</v>
      </c>
      <c r="N610" s="3">
        <v>43555</v>
      </c>
    </row>
    <row r="611" spans="1:14" x14ac:dyDescent="0.25">
      <c r="A611">
        <v>2019</v>
      </c>
      <c r="B611" s="2">
        <v>43466</v>
      </c>
      <c r="C611" s="3">
        <v>43555</v>
      </c>
      <c r="D611" t="s">
        <v>105</v>
      </c>
      <c r="E611" t="s">
        <v>106</v>
      </c>
      <c r="F611" t="s">
        <v>107</v>
      </c>
      <c r="G611" t="s">
        <v>108</v>
      </c>
      <c r="H611">
        <v>1.0177</v>
      </c>
      <c r="I611">
        <v>0.25740000000000002</v>
      </c>
      <c r="J611" t="s">
        <v>242</v>
      </c>
      <c r="K611" t="s">
        <v>110</v>
      </c>
      <c r="L611" t="s">
        <v>110</v>
      </c>
      <c r="M611" s="2">
        <v>43570</v>
      </c>
      <c r="N611" s="3">
        <v>43555</v>
      </c>
    </row>
    <row r="612" spans="1:14" x14ac:dyDescent="0.25">
      <c r="A612">
        <v>2019</v>
      </c>
      <c r="B612" s="2">
        <v>43466</v>
      </c>
      <c r="C612" s="3">
        <v>43555</v>
      </c>
      <c r="D612" t="s">
        <v>111</v>
      </c>
      <c r="E612" t="s">
        <v>106</v>
      </c>
      <c r="F612" t="s">
        <v>107</v>
      </c>
      <c r="G612" t="s">
        <v>108</v>
      </c>
      <c r="H612">
        <v>0.45469999999999999</v>
      </c>
      <c r="I612">
        <v>0.11360000000000001</v>
      </c>
      <c r="J612" t="s">
        <v>243</v>
      </c>
      <c r="K612" t="s">
        <v>110</v>
      </c>
      <c r="L612" t="s">
        <v>110</v>
      </c>
      <c r="M612" s="2">
        <v>43570</v>
      </c>
      <c r="N612" s="3">
        <v>43555</v>
      </c>
    </row>
    <row r="613" spans="1:14" x14ac:dyDescent="0.25">
      <c r="A613">
        <v>2019</v>
      </c>
      <c r="B613" s="2">
        <v>43466</v>
      </c>
      <c r="C613" s="3">
        <v>43555</v>
      </c>
      <c r="D613" t="s">
        <v>113</v>
      </c>
      <c r="E613" t="s">
        <v>106</v>
      </c>
      <c r="F613" t="s">
        <v>107</v>
      </c>
      <c r="G613" t="s">
        <v>108</v>
      </c>
      <c r="H613">
        <v>1.137</v>
      </c>
      <c r="I613">
        <v>0.2681</v>
      </c>
      <c r="J613" t="s">
        <v>244</v>
      </c>
      <c r="K613" t="s">
        <v>110</v>
      </c>
      <c r="L613" t="s">
        <v>110</v>
      </c>
      <c r="M613" s="2">
        <v>43570</v>
      </c>
      <c r="N613" s="3">
        <v>43555</v>
      </c>
    </row>
    <row r="614" spans="1:14" x14ac:dyDescent="0.25">
      <c r="A614">
        <v>2019</v>
      </c>
      <c r="B614" s="2">
        <v>43466</v>
      </c>
      <c r="C614" s="3">
        <v>43555</v>
      </c>
      <c r="D614" t="s">
        <v>115</v>
      </c>
      <c r="E614" t="s">
        <v>106</v>
      </c>
      <c r="F614" t="s">
        <v>107</v>
      </c>
      <c r="G614" t="s">
        <v>108</v>
      </c>
      <c r="H614">
        <v>16.096699999999998</v>
      </c>
      <c r="I614">
        <v>3.992</v>
      </c>
      <c r="J614" t="s">
        <v>245</v>
      </c>
      <c r="K614" t="s">
        <v>110</v>
      </c>
      <c r="L614" t="s">
        <v>110</v>
      </c>
      <c r="M614" s="2">
        <v>43570</v>
      </c>
      <c r="N614" s="3">
        <v>43555</v>
      </c>
    </row>
    <row r="615" spans="1:14" x14ac:dyDescent="0.25">
      <c r="A615">
        <v>2019</v>
      </c>
      <c r="B615" s="2">
        <v>43466</v>
      </c>
      <c r="C615" s="3">
        <v>43555</v>
      </c>
      <c r="D615" t="s">
        <v>115</v>
      </c>
      <c r="E615" t="s">
        <v>106</v>
      </c>
      <c r="F615" t="s">
        <v>107</v>
      </c>
      <c r="G615" t="s">
        <v>108</v>
      </c>
      <c r="H615">
        <v>0.17499999999999999</v>
      </c>
      <c r="I615">
        <v>4.6600000000000003E-2</v>
      </c>
      <c r="J615" t="s">
        <v>246</v>
      </c>
      <c r="K615" t="s">
        <v>110</v>
      </c>
      <c r="L615" t="s">
        <v>110</v>
      </c>
      <c r="M615" s="2">
        <v>43570</v>
      </c>
      <c r="N615" s="3">
        <v>43555</v>
      </c>
    </row>
    <row r="616" spans="1:14" x14ac:dyDescent="0.25">
      <c r="A616">
        <v>2019</v>
      </c>
      <c r="B616" s="2">
        <v>43466</v>
      </c>
      <c r="C616" s="3">
        <v>43555</v>
      </c>
      <c r="D616" t="s">
        <v>120</v>
      </c>
      <c r="E616" t="s">
        <v>106</v>
      </c>
      <c r="F616" t="s">
        <v>107</v>
      </c>
      <c r="G616" t="s">
        <v>108</v>
      </c>
      <c r="H616">
        <v>1</v>
      </c>
      <c r="I616">
        <v>0</v>
      </c>
      <c r="J616" t="s">
        <v>121</v>
      </c>
      <c r="K616" t="s">
        <v>110</v>
      </c>
      <c r="L616" t="s">
        <v>110</v>
      </c>
      <c r="M616" s="2">
        <v>43570</v>
      </c>
      <c r="N616" s="3">
        <v>43555</v>
      </c>
    </row>
    <row r="617" spans="1:14" x14ac:dyDescent="0.25">
      <c r="A617">
        <v>2019</v>
      </c>
      <c r="B617" s="2">
        <v>43466</v>
      </c>
      <c r="C617" s="3">
        <v>43555</v>
      </c>
      <c r="D617" t="s">
        <v>126</v>
      </c>
      <c r="E617" t="s">
        <v>72</v>
      </c>
      <c r="F617" t="s">
        <v>78</v>
      </c>
      <c r="G617" t="s">
        <v>108</v>
      </c>
      <c r="H617">
        <v>1.611</v>
      </c>
      <c r="I617">
        <v>1.611</v>
      </c>
      <c r="J617" t="s">
        <v>247</v>
      </c>
      <c r="K617" t="s">
        <v>110</v>
      </c>
      <c r="L617" t="s">
        <v>110</v>
      </c>
      <c r="M617" s="2">
        <v>43570</v>
      </c>
      <c r="N617" s="3">
        <v>43555</v>
      </c>
    </row>
    <row r="618" spans="1:14" x14ac:dyDescent="0.25">
      <c r="A618">
        <v>2019</v>
      </c>
      <c r="B618" s="2">
        <v>43466</v>
      </c>
      <c r="C618" s="3">
        <v>43555</v>
      </c>
      <c r="D618" t="s">
        <v>128</v>
      </c>
      <c r="E618" t="s">
        <v>72</v>
      </c>
      <c r="F618" t="s">
        <v>78</v>
      </c>
      <c r="G618" t="s">
        <v>108</v>
      </c>
      <c r="H618">
        <v>1</v>
      </c>
      <c r="I618">
        <v>1</v>
      </c>
      <c r="J618" t="s">
        <v>222</v>
      </c>
      <c r="K618" t="s">
        <v>110</v>
      </c>
      <c r="L618" t="s">
        <v>110</v>
      </c>
      <c r="M618" s="2">
        <v>43570</v>
      </c>
      <c r="N618" s="3">
        <v>43555</v>
      </c>
    </row>
    <row r="619" spans="1:14" x14ac:dyDescent="0.25">
      <c r="A619">
        <v>2019</v>
      </c>
      <c r="B619" s="2">
        <v>43466</v>
      </c>
      <c r="C619" s="3">
        <v>43555</v>
      </c>
      <c r="D619" t="s">
        <v>130</v>
      </c>
      <c r="E619" t="s">
        <v>72</v>
      </c>
      <c r="F619" t="s">
        <v>78</v>
      </c>
      <c r="G619" t="s">
        <v>108</v>
      </c>
      <c r="H619">
        <v>0</v>
      </c>
      <c r="I619">
        <v>0</v>
      </c>
      <c r="J619" t="s">
        <v>248</v>
      </c>
      <c r="K619" t="s">
        <v>110</v>
      </c>
      <c r="L619" t="s">
        <v>110</v>
      </c>
      <c r="M619" s="2">
        <v>43570</v>
      </c>
      <c r="N619" s="3">
        <v>43555</v>
      </c>
    </row>
    <row r="620" spans="1:14" x14ac:dyDescent="0.25">
      <c r="A620">
        <v>2019</v>
      </c>
      <c r="B620" s="2">
        <v>43466</v>
      </c>
      <c r="C620" s="3">
        <v>43555</v>
      </c>
      <c r="D620" t="s">
        <v>132</v>
      </c>
      <c r="E620" t="s">
        <v>72</v>
      </c>
      <c r="F620" t="s">
        <v>78</v>
      </c>
      <c r="G620" t="s">
        <v>108</v>
      </c>
      <c r="H620">
        <v>0.75</v>
      </c>
      <c r="I620">
        <v>1</v>
      </c>
      <c r="J620" t="s">
        <v>249</v>
      </c>
      <c r="K620" t="s">
        <v>110</v>
      </c>
      <c r="L620" t="s">
        <v>110</v>
      </c>
      <c r="M620" s="2">
        <v>43570</v>
      </c>
      <c r="N620" s="3">
        <v>43555</v>
      </c>
    </row>
    <row r="621" spans="1:14" x14ac:dyDescent="0.25">
      <c r="A621">
        <v>2019</v>
      </c>
      <c r="B621" s="2">
        <v>43466</v>
      </c>
      <c r="C621" s="3">
        <v>43555</v>
      </c>
      <c r="D621" t="s">
        <v>55</v>
      </c>
      <c r="E621" t="s">
        <v>56</v>
      </c>
      <c r="F621" t="s">
        <v>57</v>
      </c>
      <c r="G621" t="s">
        <v>58</v>
      </c>
      <c r="H621">
        <v>15741</v>
      </c>
      <c r="I621" t="s">
        <v>241</v>
      </c>
      <c r="J621" t="s">
        <v>60</v>
      </c>
      <c r="K621" t="s">
        <v>61</v>
      </c>
      <c r="L621" t="s">
        <v>62</v>
      </c>
      <c r="M621" s="2">
        <v>43558</v>
      </c>
      <c r="N621" s="3">
        <v>43555</v>
      </c>
    </row>
    <row r="622" spans="1:14" x14ac:dyDescent="0.25">
      <c r="A622">
        <v>2019</v>
      </c>
      <c r="B622" s="2">
        <v>43466</v>
      </c>
      <c r="C622" s="3">
        <v>43555</v>
      </c>
      <c r="D622" t="s">
        <v>163</v>
      </c>
      <c r="E622" t="s">
        <v>43</v>
      </c>
      <c r="F622" t="s">
        <v>44</v>
      </c>
      <c r="G622" t="s">
        <v>45</v>
      </c>
      <c r="H622" t="s">
        <v>235</v>
      </c>
      <c r="I622" t="s">
        <v>235</v>
      </c>
      <c r="J622" t="s">
        <v>238</v>
      </c>
      <c r="K622" t="s">
        <v>54</v>
      </c>
      <c r="L622" t="s">
        <v>54</v>
      </c>
      <c r="M622" s="2">
        <v>43555</v>
      </c>
      <c r="N622" s="3">
        <v>43555</v>
      </c>
    </row>
    <row r="623" spans="1:14" x14ac:dyDescent="0.25">
      <c r="A623">
        <v>2019</v>
      </c>
      <c r="B623" s="2">
        <v>43466</v>
      </c>
      <c r="C623" s="3">
        <v>43555</v>
      </c>
      <c r="D623" t="s">
        <v>165</v>
      </c>
      <c r="E623" t="s">
        <v>43</v>
      </c>
      <c r="F623" t="s">
        <v>44</v>
      </c>
      <c r="G623" t="s">
        <v>45</v>
      </c>
      <c r="H623" t="s">
        <v>236</v>
      </c>
      <c r="I623" t="s">
        <v>236</v>
      </c>
      <c r="J623" t="s">
        <v>239</v>
      </c>
      <c r="K623" t="s">
        <v>54</v>
      </c>
      <c r="L623" t="s">
        <v>54</v>
      </c>
      <c r="M623" s="2">
        <v>43555</v>
      </c>
      <c r="N623" s="3">
        <v>43555</v>
      </c>
    </row>
    <row r="624" spans="1:14" x14ac:dyDescent="0.25">
      <c r="A624">
        <v>2019</v>
      </c>
      <c r="B624" s="2">
        <v>43466</v>
      </c>
      <c r="C624" s="3">
        <v>43555</v>
      </c>
      <c r="D624" t="s">
        <v>167</v>
      </c>
      <c r="E624" t="s">
        <v>43</v>
      </c>
      <c r="F624" t="s">
        <v>44</v>
      </c>
      <c r="G624" t="s">
        <v>45</v>
      </c>
      <c r="H624" t="s">
        <v>237</v>
      </c>
      <c r="I624" t="s">
        <v>237</v>
      </c>
      <c r="J624" t="s">
        <v>240</v>
      </c>
      <c r="K624" t="s">
        <v>54</v>
      </c>
      <c r="L624" t="s">
        <v>54</v>
      </c>
      <c r="M624" s="2">
        <v>43555</v>
      </c>
      <c r="N624" s="3">
        <v>43555</v>
      </c>
    </row>
    <row r="625" spans="1:15" x14ac:dyDescent="0.25">
      <c r="A625">
        <v>2019</v>
      </c>
      <c r="B625" s="2">
        <v>43466</v>
      </c>
      <c r="C625" s="3">
        <v>43555</v>
      </c>
      <c r="D625" t="s">
        <v>230</v>
      </c>
      <c r="E625" t="s">
        <v>135</v>
      </c>
      <c r="F625" t="s">
        <v>78</v>
      </c>
      <c r="G625" t="s">
        <v>136</v>
      </c>
      <c r="H625">
        <v>175</v>
      </c>
      <c r="I625">
        <v>175</v>
      </c>
      <c r="J625" t="s">
        <v>137</v>
      </c>
      <c r="K625" t="s">
        <v>138</v>
      </c>
      <c r="L625" t="s">
        <v>138</v>
      </c>
      <c r="M625" s="2">
        <v>43555</v>
      </c>
      <c r="N625" s="3">
        <v>43555</v>
      </c>
    </row>
    <row r="626" spans="1:15" x14ac:dyDescent="0.25">
      <c r="A626">
        <v>2019</v>
      </c>
      <c r="B626" s="2">
        <v>43466</v>
      </c>
      <c r="C626" s="3">
        <v>43555</v>
      </c>
      <c r="D626" t="s">
        <v>231</v>
      </c>
      <c r="E626" t="s">
        <v>135</v>
      </c>
      <c r="F626" t="s">
        <v>78</v>
      </c>
      <c r="G626" t="s">
        <v>136</v>
      </c>
      <c r="H626">
        <v>2605</v>
      </c>
      <c r="I626">
        <v>2605</v>
      </c>
      <c r="J626" t="s">
        <v>137</v>
      </c>
      <c r="K626" t="s">
        <v>138</v>
      </c>
      <c r="L626" t="s">
        <v>138</v>
      </c>
      <c r="M626" s="2">
        <v>43555</v>
      </c>
      <c r="N626" s="3">
        <v>43555</v>
      </c>
    </row>
    <row r="627" spans="1:15" x14ac:dyDescent="0.25">
      <c r="A627">
        <v>2019</v>
      </c>
      <c r="B627" s="2">
        <v>43466</v>
      </c>
      <c r="C627" s="3">
        <v>43555</v>
      </c>
      <c r="D627" t="s">
        <v>140</v>
      </c>
      <c r="E627" t="s">
        <v>135</v>
      </c>
      <c r="F627" t="s">
        <v>78</v>
      </c>
      <c r="G627" t="s">
        <v>136</v>
      </c>
      <c r="H627">
        <v>53</v>
      </c>
      <c r="I627">
        <v>53</v>
      </c>
      <c r="J627" t="s">
        <v>137</v>
      </c>
      <c r="K627" t="s">
        <v>138</v>
      </c>
      <c r="L627" t="s">
        <v>138</v>
      </c>
      <c r="M627" s="2">
        <v>43555</v>
      </c>
      <c r="N627" s="3">
        <v>43555</v>
      </c>
    </row>
    <row r="628" spans="1:15" x14ac:dyDescent="0.25">
      <c r="A628">
        <v>2019</v>
      </c>
      <c r="B628" s="2">
        <v>43466</v>
      </c>
      <c r="C628" s="3">
        <v>43555</v>
      </c>
      <c r="D628" t="s">
        <v>232</v>
      </c>
      <c r="E628" t="s">
        <v>135</v>
      </c>
      <c r="F628" t="s">
        <v>78</v>
      </c>
      <c r="G628" t="s">
        <v>136</v>
      </c>
      <c r="H628">
        <v>1031</v>
      </c>
      <c r="I628">
        <v>1031</v>
      </c>
      <c r="J628" t="s">
        <v>137</v>
      </c>
      <c r="K628" t="s">
        <v>138</v>
      </c>
      <c r="L628" t="s">
        <v>138</v>
      </c>
      <c r="M628" s="2">
        <v>43555</v>
      </c>
      <c r="N628" s="3">
        <v>43555</v>
      </c>
    </row>
    <row r="629" spans="1:15" x14ac:dyDescent="0.25">
      <c r="A629">
        <v>2019</v>
      </c>
      <c r="B629" s="2">
        <v>43466</v>
      </c>
      <c r="C629" s="3">
        <v>43555</v>
      </c>
      <c r="D629" t="s">
        <v>142</v>
      </c>
      <c r="E629" t="s">
        <v>135</v>
      </c>
      <c r="F629" t="s">
        <v>78</v>
      </c>
      <c r="G629" t="s">
        <v>136</v>
      </c>
      <c r="H629">
        <v>728</v>
      </c>
      <c r="I629">
        <v>728</v>
      </c>
      <c r="J629" t="s">
        <v>137</v>
      </c>
      <c r="K629" t="s">
        <v>138</v>
      </c>
      <c r="L629" t="s">
        <v>138</v>
      </c>
      <c r="M629" s="2">
        <v>43555</v>
      </c>
      <c r="N629" s="3">
        <v>43555</v>
      </c>
    </row>
    <row r="630" spans="1:15" x14ac:dyDescent="0.25">
      <c r="A630">
        <v>2019</v>
      </c>
      <c r="B630" s="2">
        <v>43466</v>
      </c>
      <c r="C630" s="3">
        <v>43555</v>
      </c>
      <c r="D630" t="s">
        <v>233</v>
      </c>
      <c r="E630" t="s">
        <v>135</v>
      </c>
      <c r="F630" t="s">
        <v>78</v>
      </c>
      <c r="G630" t="s">
        <v>136</v>
      </c>
      <c r="H630">
        <v>0</v>
      </c>
      <c r="I630">
        <v>0</v>
      </c>
      <c r="J630" t="s">
        <v>137</v>
      </c>
      <c r="K630" t="s">
        <v>138</v>
      </c>
      <c r="L630" t="s">
        <v>138</v>
      </c>
      <c r="M630" s="2">
        <v>43555</v>
      </c>
      <c r="N630" s="3">
        <v>43555</v>
      </c>
    </row>
    <row r="631" spans="1:15" x14ac:dyDescent="0.25">
      <c r="A631">
        <v>2019</v>
      </c>
      <c r="B631" s="2">
        <v>43466</v>
      </c>
      <c r="C631" s="3">
        <v>43555</v>
      </c>
      <c r="D631" t="s">
        <v>234</v>
      </c>
      <c r="E631" t="s">
        <v>135</v>
      </c>
      <c r="F631" t="s">
        <v>78</v>
      </c>
      <c r="G631" t="s">
        <v>136</v>
      </c>
      <c r="H631">
        <v>0</v>
      </c>
      <c r="I631">
        <v>0</v>
      </c>
      <c r="J631" t="s">
        <v>137</v>
      </c>
      <c r="K631" t="s">
        <v>138</v>
      </c>
      <c r="L631" t="s">
        <v>138</v>
      </c>
      <c r="M631" s="2">
        <v>43555</v>
      </c>
      <c r="N631" s="3">
        <v>43555</v>
      </c>
      <c r="O631" t="s">
        <v>70</v>
      </c>
    </row>
    <row r="632" spans="1:15" x14ac:dyDescent="0.25">
      <c r="A632">
        <v>2019</v>
      </c>
      <c r="B632" s="2">
        <v>43466</v>
      </c>
      <c r="C632" s="3">
        <v>43555</v>
      </c>
      <c r="D632" t="s">
        <v>63</v>
      </c>
      <c r="E632" t="s">
        <v>64</v>
      </c>
      <c r="F632" t="s">
        <v>65</v>
      </c>
      <c r="G632" t="s">
        <v>66</v>
      </c>
      <c r="H632">
        <v>8.8599999999999998E-2</v>
      </c>
      <c r="I632">
        <v>0.1245</v>
      </c>
      <c r="J632" t="s">
        <v>67</v>
      </c>
      <c r="K632" t="s">
        <v>68</v>
      </c>
      <c r="L632" t="s">
        <v>69</v>
      </c>
      <c r="M632" s="2">
        <v>43555</v>
      </c>
      <c r="N632" s="3">
        <v>43555</v>
      </c>
    </row>
    <row r="633" spans="1:15" x14ac:dyDescent="0.25">
      <c r="A633">
        <v>2019</v>
      </c>
      <c r="B633" s="2">
        <v>43466</v>
      </c>
      <c r="C633" s="3">
        <v>43555</v>
      </c>
      <c r="D633" t="s">
        <v>145</v>
      </c>
      <c r="E633" t="s">
        <v>72</v>
      </c>
      <c r="F633" t="s">
        <v>146</v>
      </c>
      <c r="G633" t="s">
        <v>147</v>
      </c>
      <c r="H633">
        <v>10431</v>
      </c>
      <c r="I633" t="s">
        <v>214</v>
      </c>
      <c r="J633" t="s">
        <v>149</v>
      </c>
      <c r="K633" t="s">
        <v>150</v>
      </c>
      <c r="L633" t="s">
        <v>150</v>
      </c>
      <c r="M633" s="2">
        <v>43555</v>
      </c>
      <c r="N633" s="3">
        <v>43555</v>
      </c>
      <c r="O633" t="s">
        <v>213</v>
      </c>
    </row>
    <row r="634" spans="1:15" x14ac:dyDescent="0.25">
      <c r="A634">
        <v>2019</v>
      </c>
      <c r="B634" s="2">
        <v>43466</v>
      </c>
      <c r="C634" s="3">
        <v>43555</v>
      </c>
      <c r="D634" t="s">
        <v>87</v>
      </c>
      <c r="E634" t="s">
        <v>88</v>
      </c>
      <c r="F634" t="s">
        <v>78</v>
      </c>
      <c r="G634" t="s">
        <v>89</v>
      </c>
      <c r="H634">
        <v>1</v>
      </c>
      <c r="I634">
        <v>1</v>
      </c>
      <c r="J634" t="s">
        <v>92</v>
      </c>
      <c r="K634" t="s">
        <v>93</v>
      </c>
      <c r="L634" t="s">
        <v>93</v>
      </c>
      <c r="M634" s="2">
        <v>43555</v>
      </c>
      <c r="N634" s="3">
        <v>43555</v>
      </c>
    </row>
    <row r="635" spans="1:15" x14ac:dyDescent="0.25">
      <c r="A635">
        <v>2019</v>
      </c>
      <c r="B635" s="2">
        <v>43466</v>
      </c>
      <c r="C635" s="3">
        <v>43555</v>
      </c>
      <c r="D635" t="s">
        <v>71</v>
      </c>
      <c r="E635" t="s">
        <v>72</v>
      </c>
      <c r="F635" t="s">
        <v>73</v>
      </c>
      <c r="G635" t="s">
        <v>74</v>
      </c>
      <c r="H635">
        <v>0.02</v>
      </c>
      <c r="I635">
        <v>0.02</v>
      </c>
      <c r="J635" t="s">
        <v>229</v>
      </c>
      <c r="K635" t="s">
        <v>76</v>
      </c>
      <c r="L635" t="s">
        <v>76</v>
      </c>
      <c r="M635" s="2">
        <v>43555</v>
      </c>
      <c r="N635" s="3">
        <v>43555</v>
      </c>
    </row>
    <row r="636" spans="1:15" x14ac:dyDescent="0.25">
      <c r="A636">
        <v>2018</v>
      </c>
      <c r="B636" s="2">
        <v>43374</v>
      </c>
      <c r="C636" s="3">
        <v>43465</v>
      </c>
      <c r="D636" t="s">
        <v>163</v>
      </c>
      <c r="E636" t="s">
        <v>43</v>
      </c>
      <c r="F636" t="s">
        <v>44</v>
      </c>
      <c r="G636" t="s">
        <v>45</v>
      </c>
      <c r="H636" t="s">
        <v>224</v>
      </c>
      <c r="I636" t="s">
        <v>224</v>
      </c>
      <c r="J636" t="s">
        <v>227</v>
      </c>
      <c r="K636" t="s">
        <v>54</v>
      </c>
      <c r="L636" t="s">
        <v>54</v>
      </c>
      <c r="M636" s="2">
        <v>43480</v>
      </c>
      <c r="N636" s="3">
        <v>43465</v>
      </c>
    </row>
    <row r="637" spans="1:15" x14ac:dyDescent="0.25">
      <c r="A637">
        <v>2018</v>
      </c>
      <c r="B637" s="2">
        <v>43374</v>
      </c>
      <c r="C637" s="3">
        <v>43465</v>
      </c>
      <c r="D637" t="s">
        <v>165</v>
      </c>
      <c r="E637" t="s">
        <v>43</v>
      </c>
      <c r="F637" t="s">
        <v>44</v>
      </c>
      <c r="G637" t="s">
        <v>45</v>
      </c>
      <c r="H637" t="s">
        <v>225</v>
      </c>
      <c r="I637" t="s">
        <v>225</v>
      </c>
      <c r="J637" t="s">
        <v>228</v>
      </c>
      <c r="K637" t="s">
        <v>54</v>
      </c>
      <c r="L637" t="s">
        <v>54</v>
      </c>
      <c r="M637" s="2">
        <v>43480</v>
      </c>
      <c r="N637" s="3">
        <v>43465</v>
      </c>
    </row>
    <row r="638" spans="1:15" x14ac:dyDescent="0.25">
      <c r="A638">
        <v>2018</v>
      </c>
      <c r="B638" s="2">
        <v>43374</v>
      </c>
      <c r="C638" s="3">
        <v>43465</v>
      </c>
      <c r="D638" t="s">
        <v>167</v>
      </c>
      <c r="E638" t="s">
        <v>43</v>
      </c>
      <c r="F638" t="s">
        <v>44</v>
      </c>
      <c r="G638" t="s">
        <v>45</v>
      </c>
      <c r="H638" t="s">
        <v>226</v>
      </c>
      <c r="I638" t="s">
        <v>226</v>
      </c>
      <c r="J638" t="s">
        <v>202</v>
      </c>
      <c r="K638" t="s">
        <v>54</v>
      </c>
      <c r="L638" t="s">
        <v>54</v>
      </c>
      <c r="M638" s="2">
        <v>43480</v>
      </c>
      <c r="N638" s="3">
        <v>43465</v>
      </c>
    </row>
    <row r="639" spans="1:15" x14ac:dyDescent="0.25">
      <c r="A639">
        <v>2018</v>
      </c>
      <c r="B639" s="2">
        <v>43374</v>
      </c>
      <c r="C639" s="3">
        <v>43465</v>
      </c>
      <c r="D639" t="s">
        <v>105</v>
      </c>
      <c r="E639" t="s">
        <v>106</v>
      </c>
      <c r="F639" t="s">
        <v>107</v>
      </c>
      <c r="G639" t="s">
        <v>108</v>
      </c>
      <c r="H639">
        <v>1.4947999999999999</v>
      </c>
      <c r="I639">
        <v>1.6686000000000001</v>
      </c>
      <c r="J639" t="s">
        <v>216</v>
      </c>
      <c r="K639" t="s">
        <v>110</v>
      </c>
      <c r="L639" t="s">
        <v>110</v>
      </c>
      <c r="M639" s="2">
        <v>43480</v>
      </c>
      <c r="N639" s="3">
        <v>43465</v>
      </c>
    </row>
    <row r="640" spans="1:15" x14ac:dyDescent="0.25">
      <c r="A640">
        <v>2018</v>
      </c>
      <c r="B640" s="2">
        <v>43374</v>
      </c>
      <c r="C640" s="3">
        <v>43465</v>
      </c>
      <c r="D640" t="s">
        <v>111</v>
      </c>
      <c r="E640" t="s">
        <v>106</v>
      </c>
      <c r="F640" t="s">
        <v>107</v>
      </c>
      <c r="G640" t="s">
        <v>108</v>
      </c>
      <c r="H640">
        <v>1.6859</v>
      </c>
      <c r="I640">
        <v>1.3723000000000001</v>
      </c>
      <c r="J640" t="s">
        <v>217</v>
      </c>
      <c r="K640" t="s">
        <v>110</v>
      </c>
      <c r="L640" t="s">
        <v>110</v>
      </c>
      <c r="M640" s="2">
        <v>43480</v>
      </c>
      <c r="N640" s="3">
        <v>43465</v>
      </c>
    </row>
    <row r="641" spans="1:14" x14ac:dyDescent="0.25">
      <c r="A641">
        <v>2018</v>
      </c>
      <c r="B641" s="2">
        <v>43374</v>
      </c>
      <c r="C641" s="3">
        <v>43465</v>
      </c>
      <c r="D641" t="s">
        <v>113</v>
      </c>
      <c r="E641" t="s">
        <v>106</v>
      </c>
      <c r="F641" t="s">
        <v>107</v>
      </c>
      <c r="G641" t="s">
        <v>108</v>
      </c>
      <c r="H641">
        <v>2.6587999999999998</v>
      </c>
      <c r="I641">
        <v>1.5522</v>
      </c>
      <c r="J641" t="s">
        <v>218</v>
      </c>
      <c r="K641" t="s">
        <v>110</v>
      </c>
      <c r="L641" t="s">
        <v>110</v>
      </c>
      <c r="M641" s="2">
        <v>43480</v>
      </c>
      <c r="N641" s="3">
        <v>43465</v>
      </c>
    </row>
    <row r="642" spans="1:14" x14ac:dyDescent="0.25">
      <c r="A642">
        <v>2018</v>
      </c>
      <c r="B642" s="2">
        <v>43374</v>
      </c>
      <c r="C642" s="3">
        <v>43465</v>
      </c>
      <c r="D642" t="s">
        <v>115</v>
      </c>
      <c r="E642" t="s">
        <v>106</v>
      </c>
      <c r="F642" t="s">
        <v>107</v>
      </c>
      <c r="G642" t="s">
        <v>108</v>
      </c>
      <c r="H642">
        <v>13.933299999999999</v>
      </c>
      <c r="I642">
        <v>10.117800000000001</v>
      </c>
      <c r="J642" t="s">
        <v>219</v>
      </c>
      <c r="K642" t="s">
        <v>110</v>
      </c>
      <c r="L642" t="s">
        <v>110</v>
      </c>
      <c r="M642" s="2">
        <v>43480</v>
      </c>
      <c r="N642" s="3">
        <v>43465</v>
      </c>
    </row>
    <row r="643" spans="1:14" x14ac:dyDescent="0.25">
      <c r="A643">
        <v>2018</v>
      </c>
      <c r="B643" s="2">
        <v>43374</v>
      </c>
      <c r="C643" s="3">
        <v>43465</v>
      </c>
      <c r="D643" t="s">
        <v>115</v>
      </c>
      <c r="E643" t="s">
        <v>106</v>
      </c>
      <c r="F643" t="s">
        <v>107</v>
      </c>
      <c r="G643" t="s">
        <v>108</v>
      </c>
      <c r="H643">
        <v>0</v>
      </c>
      <c r="I643">
        <v>6.6E-3</v>
      </c>
      <c r="J643" t="s">
        <v>157</v>
      </c>
      <c r="K643" t="s">
        <v>110</v>
      </c>
      <c r="L643" t="s">
        <v>110</v>
      </c>
      <c r="M643" s="2">
        <v>43480</v>
      </c>
      <c r="N643" s="3">
        <v>43465</v>
      </c>
    </row>
    <row r="644" spans="1:14" x14ac:dyDescent="0.25">
      <c r="A644">
        <v>2018</v>
      </c>
      <c r="B644" s="2">
        <v>43374</v>
      </c>
      <c r="C644" s="3">
        <v>43465</v>
      </c>
      <c r="D644" t="s">
        <v>118</v>
      </c>
      <c r="E644" t="s">
        <v>106</v>
      </c>
      <c r="F644" t="s">
        <v>107</v>
      </c>
      <c r="G644" t="s">
        <v>108</v>
      </c>
      <c r="H644">
        <v>0</v>
      </c>
      <c r="I644">
        <v>2</v>
      </c>
      <c r="J644" t="s">
        <v>158</v>
      </c>
      <c r="K644" t="s">
        <v>110</v>
      </c>
      <c r="L644" t="s">
        <v>110</v>
      </c>
      <c r="M644" s="2">
        <v>43480</v>
      </c>
      <c r="N644" s="3">
        <v>43465</v>
      </c>
    </row>
    <row r="645" spans="1:14" x14ac:dyDescent="0.25">
      <c r="A645">
        <v>2018</v>
      </c>
      <c r="B645" s="2">
        <v>43374</v>
      </c>
      <c r="C645" s="3">
        <v>43465</v>
      </c>
      <c r="D645" t="s">
        <v>120</v>
      </c>
      <c r="E645" t="s">
        <v>106</v>
      </c>
      <c r="F645" t="s">
        <v>107</v>
      </c>
      <c r="G645" t="s">
        <v>108</v>
      </c>
      <c r="H645">
        <v>1</v>
      </c>
      <c r="I645">
        <v>1</v>
      </c>
      <c r="J645" t="s">
        <v>121</v>
      </c>
      <c r="K645" t="s">
        <v>110</v>
      </c>
      <c r="L645" t="s">
        <v>110</v>
      </c>
      <c r="M645" s="2">
        <v>43480</v>
      </c>
      <c r="N645" s="3">
        <v>43465</v>
      </c>
    </row>
    <row r="646" spans="1:14" x14ac:dyDescent="0.25">
      <c r="A646">
        <v>2018</v>
      </c>
      <c r="B646" s="2">
        <v>43374</v>
      </c>
      <c r="C646" s="3">
        <v>43465</v>
      </c>
      <c r="D646" t="s">
        <v>122</v>
      </c>
      <c r="E646" t="s">
        <v>123</v>
      </c>
      <c r="F646" t="s">
        <v>57</v>
      </c>
      <c r="G646" t="s">
        <v>124</v>
      </c>
      <c r="H646">
        <v>1</v>
      </c>
      <c r="I646">
        <v>1</v>
      </c>
      <c r="J646" t="s">
        <v>220</v>
      </c>
      <c r="K646" t="s">
        <v>110</v>
      </c>
      <c r="L646" t="s">
        <v>110</v>
      </c>
      <c r="M646" s="2">
        <v>43480</v>
      </c>
      <c r="N646" s="3">
        <v>43465</v>
      </c>
    </row>
    <row r="647" spans="1:14" x14ac:dyDescent="0.25">
      <c r="A647">
        <v>2018</v>
      </c>
      <c r="B647" s="2">
        <v>43374</v>
      </c>
      <c r="C647" s="3">
        <v>43465</v>
      </c>
      <c r="D647" t="s">
        <v>126</v>
      </c>
      <c r="E647" t="s">
        <v>72</v>
      </c>
      <c r="F647" t="s">
        <v>78</v>
      </c>
      <c r="G647" t="s">
        <v>108</v>
      </c>
      <c r="H647">
        <v>0.60899999999999999</v>
      </c>
      <c r="I647">
        <v>0.41399999999999998</v>
      </c>
      <c r="J647" t="s">
        <v>221</v>
      </c>
      <c r="K647" t="s">
        <v>110</v>
      </c>
      <c r="L647" t="s">
        <v>110</v>
      </c>
      <c r="M647" s="2">
        <v>43480</v>
      </c>
      <c r="N647" s="3">
        <v>43465</v>
      </c>
    </row>
    <row r="648" spans="1:14" x14ac:dyDescent="0.25">
      <c r="A648">
        <v>2018</v>
      </c>
      <c r="B648" s="2">
        <v>43374</v>
      </c>
      <c r="C648" s="3">
        <v>43465</v>
      </c>
      <c r="D648" t="s">
        <v>128</v>
      </c>
      <c r="E648" t="s">
        <v>72</v>
      </c>
      <c r="F648" t="s">
        <v>78</v>
      </c>
      <c r="G648" t="s">
        <v>108</v>
      </c>
      <c r="H648">
        <v>1</v>
      </c>
      <c r="I648">
        <v>1</v>
      </c>
      <c r="J648" t="s">
        <v>222</v>
      </c>
      <c r="K648" t="s">
        <v>110</v>
      </c>
      <c r="L648" t="s">
        <v>110</v>
      </c>
      <c r="M648" s="2">
        <v>43480</v>
      </c>
      <c r="N648" s="3">
        <v>43465</v>
      </c>
    </row>
    <row r="649" spans="1:14" x14ac:dyDescent="0.25">
      <c r="A649">
        <v>2018</v>
      </c>
      <c r="B649" s="2">
        <v>43374</v>
      </c>
      <c r="C649" s="3">
        <v>43465</v>
      </c>
      <c r="D649" t="s">
        <v>130</v>
      </c>
      <c r="E649" t="s">
        <v>72</v>
      </c>
      <c r="F649" t="s">
        <v>78</v>
      </c>
      <c r="G649" t="s">
        <v>108</v>
      </c>
      <c r="H649">
        <v>2.7429999999999999</v>
      </c>
      <c r="I649">
        <v>3.2290000000000001</v>
      </c>
      <c r="J649" t="s">
        <v>223</v>
      </c>
      <c r="K649" t="s">
        <v>110</v>
      </c>
      <c r="L649" t="s">
        <v>110</v>
      </c>
      <c r="M649" s="2">
        <v>43480</v>
      </c>
      <c r="N649" s="3">
        <v>43465</v>
      </c>
    </row>
    <row r="650" spans="1:14" x14ac:dyDescent="0.25">
      <c r="A650">
        <v>2018</v>
      </c>
      <c r="B650" s="2">
        <v>43374</v>
      </c>
      <c r="C650" s="3">
        <v>43465</v>
      </c>
      <c r="D650" t="s">
        <v>132</v>
      </c>
      <c r="E650" t="s">
        <v>72</v>
      </c>
      <c r="F650" t="s">
        <v>78</v>
      </c>
      <c r="G650" t="s">
        <v>108</v>
      </c>
      <c r="H650">
        <v>1</v>
      </c>
      <c r="I650">
        <v>1</v>
      </c>
      <c r="J650" t="s">
        <v>197</v>
      </c>
      <c r="K650" t="s">
        <v>110</v>
      </c>
      <c r="L650" t="s">
        <v>110</v>
      </c>
      <c r="M650" s="2">
        <v>43480</v>
      </c>
      <c r="N650" s="3">
        <v>43465</v>
      </c>
    </row>
    <row r="651" spans="1:14" x14ac:dyDescent="0.25">
      <c r="A651">
        <v>2018</v>
      </c>
      <c r="B651" s="2">
        <v>43374</v>
      </c>
      <c r="C651" s="3">
        <v>43465</v>
      </c>
      <c r="D651" t="s">
        <v>134</v>
      </c>
      <c r="E651" t="s">
        <v>135</v>
      </c>
      <c r="F651" t="s">
        <v>78</v>
      </c>
      <c r="G651" t="s">
        <v>136</v>
      </c>
      <c r="H651">
        <v>156</v>
      </c>
      <c r="I651">
        <v>748</v>
      </c>
      <c r="J651" t="s">
        <v>137</v>
      </c>
      <c r="K651" t="s">
        <v>138</v>
      </c>
      <c r="L651" t="s">
        <v>138</v>
      </c>
      <c r="M651" s="2">
        <v>43465</v>
      </c>
      <c r="N651" s="3">
        <v>43465</v>
      </c>
    </row>
    <row r="652" spans="1:14" x14ac:dyDescent="0.25">
      <c r="A652">
        <v>2018</v>
      </c>
      <c r="B652" s="2">
        <v>43374</v>
      </c>
      <c r="C652" s="3">
        <v>43465</v>
      </c>
      <c r="D652" t="s">
        <v>139</v>
      </c>
      <c r="E652" t="s">
        <v>135</v>
      </c>
      <c r="F652" t="s">
        <v>78</v>
      </c>
      <c r="G652" t="s">
        <v>136</v>
      </c>
      <c r="H652">
        <v>2135</v>
      </c>
      <c r="I652">
        <v>9367</v>
      </c>
      <c r="J652" t="s">
        <v>137</v>
      </c>
      <c r="K652" t="s">
        <v>138</v>
      </c>
      <c r="L652" t="s">
        <v>138</v>
      </c>
      <c r="M652" s="2">
        <v>43465</v>
      </c>
      <c r="N652" s="3">
        <v>43465</v>
      </c>
    </row>
    <row r="653" spans="1:14" x14ac:dyDescent="0.25">
      <c r="A653">
        <v>2018</v>
      </c>
      <c r="B653" s="2">
        <v>43374</v>
      </c>
      <c r="C653" s="3">
        <v>43465</v>
      </c>
      <c r="D653" t="s">
        <v>140</v>
      </c>
      <c r="E653" t="s">
        <v>135</v>
      </c>
      <c r="F653" t="s">
        <v>78</v>
      </c>
      <c r="G653" t="s">
        <v>136</v>
      </c>
      <c r="H653">
        <v>111</v>
      </c>
      <c r="I653">
        <v>493</v>
      </c>
      <c r="J653" t="s">
        <v>137</v>
      </c>
      <c r="K653" t="s">
        <v>138</v>
      </c>
      <c r="L653" t="s">
        <v>138</v>
      </c>
      <c r="M653" s="2">
        <v>43465</v>
      </c>
      <c r="N653" s="3">
        <v>43465</v>
      </c>
    </row>
    <row r="654" spans="1:14" x14ac:dyDescent="0.25">
      <c r="A654">
        <v>2018</v>
      </c>
      <c r="B654" s="2">
        <v>43374</v>
      </c>
      <c r="C654" s="3">
        <v>43465</v>
      </c>
      <c r="D654" t="s">
        <v>141</v>
      </c>
      <c r="E654" t="s">
        <v>135</v>
      </c>
      <c r="F654" t="s">
        <v>78</v>
      </c>
      <c r="G654" t="s">
        <v>136</v>
      </c>
      <c r="H654">
        <v>1147</v>
      </c>
      <c r="I654">
        <v>4509</v>
      </c>
      <c r="J654" t="s">
        <v>137</v>
      </c>
      <c r="K654" t="s">
        <v>138</v>
      </c>
      <c r="L654" t="s">
        <v>138</v>
      </c>
      <c r="M654" s="2">
        <v>43465</v>
      </c>
      <c r="N654" s="3">
        <v>43465</v>
      </c>
    </row>
    <row r="655" spans="1:14" x14ac:dyDescent="0.25">
      <c r="A655">
        <v>2018</v>
      </c>
      <c r="B655" s="2">
        <v>43374</v>
      </c>
      <c r="C655" s="3">
        <v>43465</v>
      </c>
      <c r="D655" t="s">
        <v>142</v>
      </c>
      <c r="E655" t="s">
        <v>135</v>
      </c>
      <c r="F655" t="s">
        <v>78</v>
      </c>
      <c r="G655" t="s">
        <v>136</v>
      </c>
      <c r="H655">
        <v>582</v>
      </c>
      <c r="I655">
        <v>2262</v>
      </c>
      <c r="J655" t="s">
        <v>137</v>
      </c>
      <c r="K655" t="s">
        <v>138</v>
      </c>
      <c r="L655" t="s">
        <v>138</v>
      </c>
      <c r="M655" s="2">
        <v>43465</v>
      </c>
      <c r="N655" s="3">
        <v>43465</v>
      </c>
    </row>
    <row r="656" spans="1:14" x14ac:dyDescent="0.25">
      <c r="A656">
        <v>2018</v>
      </c>
      <c r="B656" s="2">
        <v>43374</v>
      </c>
      <c r="C656" s="3">
        <v>43465</v>
      </c>
      <c r="D656" t="s">
        <v>143</v>
      </c>
      <c r="E656" t="s">
        <v>135</v>
      </c>
      <c r="F656" t="s">
        <v>78</v>
      </c>
      <c r="G656" t="s">
        <v>136</v>
      </c>
      <c r="H656">
        <v>0</v>
      </c>
      <c r="I656">
        <v>0</v>
      </c>
      <c r="J656" t="s">
        <v>137</v>
      </c>
      <c r="K656" t="s">
        <v>138</v>
      </c>
      <c r="L656" t="s">
        <v>138</v>
      </c>
      <c r="M656" s="2">
        <v>43465</v>
      </c>
      <c r="N656" s="3">
        <v>43465</v>
      </c>
    </row>
    <row r="657" spans="1:15" x14ac:dyDescent="0.25">
      <c r="A657">
        <v>2018</v>
      </c>
      <c r="B657" s="2">
        <v>43374</v>
      </c>
      <c r="C657" s="3">
        <v>43465</v>
      </c>
      <c r="D657" t="s">
        <v>144</v>
      </c>
      <c r="E657" t="s">
        <v>135</v>
      </c>
      <c r="F657" t="s">
        <v>78</v>
      </c>
      <c r="G657" t="s">
        <v>136</v>
      </c>
      <c r="H657">
        <v>0</v>
      </c>
      <c r="I657">
        <v>0</v>
      </c>
      <c r="J657" t="s">
        <v>137</v>
      </c>
      <c r="K657" t="s">
        <v>138</v>
      </c>
      <c r="L657" t="s">
        <v>138</v>
      </c>
      <c r="M657" s="2">
        <v>43465</v>
      </c>
      <c r="N657" s="3">
        <v>43465</v>
      </c>
    </row>
    <row r="658" spans="1:15" x14ac:dyDescent="0.25">
      <c r="A658">
        <v>2018</v>
      </c>
      <c r="B658" s="2">
        <v>43374</v>
      </c>
      <c r="C658" s="3">
        <v>43465</v>
      </c>
      <c r="D658" t="s">
        <v>55</v>
      </c>
      <c r="E658" t="s">
        <v>56</v>
      </c>
      <c r="F658" t="s">
        <v>57</v>
      </c>
      <c r="G658" t="s">
        <v>58</v>
      </c>
      <c r="H658">
        <v>5595</v>
      </c>
      <c r="I658" t="s">
        <v>59</v>
      </c>
      <c r="J658" t="s">
        <v>215</v>
      </c>
      <c r="K658" t="s">
        <v>61</v>
      </c>
      <c r="L658" t="s">
        <v>62</v>
      </c>
      <c r="M658" s="2">
        <v>43474</v>
      </c>
      <c r="N658" s="3">
        <v>43465</v>
      </c>
      <c r="O658" t="s">
        <v>70</v>
      </c>
    </row>
    <row r="659" spans="1:15" x14ac:dyDescent="0.25">
      <c r="A659">
        <v>2018</v>
      </c>
      <c r="B659" s="2">
        <v>43374</v>
      </c>
      <c r="C659" s="3">
        <v>43465</v>
      </c>
      <c r="D659" t="s">
        <v>63</v>
      </c>
      <c r="E659" t="s">
        <v>64</v>
      </c>
      <c r="F659" t="s">
        <v>65</v>
      </c>
      <c r="G659" t="s">
        <v>66</v>
      </c>
      <c r="H659">
        <v>0.1244</v>
      </c>
      <c r="I659">
        <v>0.1244</v>
      </c>
      <c r="J659" t="s">
        <v>67</v>
      </c>
      <c r="K659" t="s">
        <v>68</v>
      </c>
      <c r="L659" t="s">
        <v>69</v>
      </c>
      <c r="M659" s="2">
        <v>43108</v>
      </c>
      <c r="N659" s="3">
        <v>43108</v>
      </c>
    </row>
    <row r="660" spans="1:15" x14ac:dyDescent="0.25">
      <c r="A660">
        <v>2018</v>
      </c>
      <c r="B660" s="2">
        <v>43374</v>
      </c>
      <c r="C660" s="3">
        <v>43465</v>
      </c>
      <c r="D660" t="s">
        <v>145</v>
      </c>
      <c r="E660" t="s">
        <v>72</v>
      </c>
      <c r="F660" t="s">
        <v>146</v>
      </c>
      <c r="G660" t="s">
        <v>147</v>
      </c>
      <c r="H660">
        <v>19025</v>
      </c>
      <c r="I660" t="s">
        <v>214</v>
      </c>
      <c r="J660" t="s">
        <v>149</v>
      </c>
      <c r="K660" t="s">
        <v>150</v>
      </c>
      <c r="L660" t="s">
        <v>150</v>
      </c>
      <c r="M660" s="2"/>
      <c r="N660" s="3">
        <v>43474</v>
      </c>
    </row>
    <row r="661" spans="1:15" x14ac:dyDescent="0.25">
      <c r="A661">
        <v>2018</v>
      </c>
      <c r="B661" s="2">
        <v>43374</v>
      </c>
      <c r="C661" s="3">
        <v>43465</v>
      </c>
      <c r="D661" t="s">
        <v>169</v>
      </c>
      <c r="E661" t="s">
        <v>170</v>
      </c>
      <c r="F661" t="s">
        <v>98</v>
      </c>
      <c r="G661" t="s">
        <v>97</v>
      </c>
      <c r="H661" t="s">
        <v>98</v>
      </c>
      <c r="I661" t="s">
        <v>98</v>
      </c>
      <c r="J661" t="s">
        <v>171</v>
      </c>
      <c r="K661" t="s">
        <v>172</v>
      </c>
      <c r="L661" t="s">
        <v>172</v>
      </c>
      <c r="M661" s="2">
        <v>43475</v>
      </c>
      <c r="N661" s="3">
        <v>43465</v>
      </c>
    </row>
    <row r="662" spans="1:15" x14ac:dyDescent="0.25">
      <c r="A662">
        <v>2018</v>
      </c>
      <c r="B662" s="2">
        <v>43374</v>
      </c>
      <c r="C662" s="3">
        <v>43465</v>
      </c>
      <c r="D662" t="s">
        <v>102</v>
      </c>
      <c r="E662" t="s">
        <v>170</v>
      </c>
      <c r="F662" t="s">
        <v>98</v>
      </c>
      <c r="G662" t="s">
        <v>103</v>
      </c>
      <c r="H662" t="s">
        <v>98</v>
      </c>
      <c r="I662" t="s">
        <v>98</v>
      </c>
      <c r="J662" t="s">
        <v>173</v>
      </c>
      <c r="K662" t="s">
        <v>172</v>
      </c>
      <c r="L662" t="s">
        <v>172</v>
      </c>
      <c r="M662" s="2">
        <v>43475</v>
      </c>
      <c r="N662" s="3">
        <v>43465</v>
      </c>
    </row>
    <row r="663" spans="1:15" x14ac:dyDescent="0.25">
      <c r="A663">
        <v>2018</v>
      </c>
      <c r="B663" s="2">
        <v>43374</v>
      </c>
      <c r="C663" s="3">
        <v>43465</v>
      </c>
      <c r="D663" t="s">
        <v>77</v>
      </c>
      <c r="E663" t="s">
        <v>72</v>
      </c>
      <c r="F663" t="s">
        <v>78</v>
      </c>
      <c r="G663" t="s">
        <v>79</v>
      </c>
      <c r="H663">
        <v>12682</v>
      </c>
      <c r="I663">
        <v>62501</v>
      </c>
      <c r="J663" t="s">
        <v>80</v>
      </c>
      <c r="K663" t="s">
        <v>81</v>
      </c>
      <c r="L663" t="s">
        <v>82</v>
      </c>
      <c r="M663" s="2">
        <v>43479</v>
      </c>
      <c r="N663" s="3">
        <v>43465</v>
      </c>
    </row>
    <row r="664" spans="1:15" x14ac:dyDescent="0.25">
      <c r="A664">
        <v>2018</v>
      </c>
      <c r="B664" s="2">
        <v>43374</v>
      </c>
      <c r="C664" s="3">
        <v>43465</v>
      </c>
      <c r="D664" t="s">
        <v>83</v>
      </c>
      <c r="E664" t="s">
        <v>72</v>
      </c>
      <c r="F664" t="s">
        <v>78</v>
      </c>
      <c r="G664" t="s">
        <v>79</v>
      </c>
      <c r="H664">
        <v>544</v>
      </c>
      <c r="I664">
        <v>7763</v>
      </c>
      <c r="J664" t="s">
        <v>84</v>
      </c>
      <c r="K664" t="s">
        <v>81</v>
      </c>
      <c r="L664" t="s">
        <v>82</v>
      </c>
      <c r="M664" s="2">
        <v>43479</v>
      </c>
      <c r="N664" s="3">
        <v>43465</v>
      </c>
    </row>
    <row r="665" spans="1:15" x14ac:dyDescent="0.25">
      <c r="A665">
        <v>2018</v>
      </c>
      <c r="B665" s="2">
        <v>43374</v>
      </c>
      <c r="C665" s="3">
        <v>43465</v>
      </c>
      <c r="D665" t="s">
        <v>85</v>
      </c>
      <c r="E665" t="s">
        <v>72</v>
      </c>
      <c r="F665" t="s">
        <v>78</v>
      </c>
      <c r="G665" t="s">
        <v>79</v>
      </c>
      <c r="H665">
        <v>26</v>
      </c>
      <c r="I665">
        <v>144</v>
      </c>
      <c r="J665" t="s">
        <v>86</v>
      </c>
      <c r="K665" t="s">
        <v>81</v>
      </c>
      <c r="L665" t="s">
        <v>82</v>
      </c>
      <c r="M665" s="2">
        <v>43479</v>
      </c>
      <c r="N665" s="3">
        <v>43465</v>
      </c>
      <c r="O665" t="s">
        <v>213</v>
      </c>
    </row>
    <row r="666" spans="1:15" x14ac:dyDescent="0.25">
      <c r="A666">
        <v>2018</v>
      </c>
      <c r="B666" s="2">
        <v>43374</v>
      </c>
      <c r="C666" s="3">
        <v>43465</v>
      </c>
      <c r="D666" t="s">
        <v>87</v>
      </c>
      <c r="E666" t="s">
        <v>88</v>
      </c>
      <c r="F666" t="s">
        <v>78</v>
      </c>
      <c r="G666" t="s">
        <v>89</v>
      </c>
      <c r="H666">
        <v>1</v>
      </c>
      <c r="I666">
        <v>1</v>
      </c>
      <c r="J666" t="s">
        <v>92</v>
      </c>
      <c r="K666" t="s">
        <v>93</v>
      </c>
      <c r="L666" t="s">
        <v>93</v>
      </c>
      <c r="M666" s="2">
        <v>43465</v>
      </c>
      <c r="N666" s="3">
        <v>43465</v>
      </c>
    </row>
    <row r="667" spans="1:15" x14ac:dyDescent="0.25">
      <c r="A667">
        <v>2018</v>
      </c>
      <c r="B667" s="2">
        <v>43374</v>
      </c>
      <c r="C667" s="3">
        <v>43465</v>
      </c>
      <c r="D667" t="s">
        <v>71</v>
      </c>
      <c r="E667" t="s">
        <v>72</v>
      </c>
      <c r="F667" t="s">
        <v>73</v>
      </c>
      <c r="G667" t="s">
        <v>74</v>
      </c>
      <c r="H667">
        <v>0.78</v>
      </c>
      <c r="I667">
        <v>0.94</v>
      </c>
      <c r="J667" t="s">
        <v>212</v>
      </c>
      <c r="K667" t="s">
        <v>76</v>
      </c>
      <c r="L667" t="s">
        <v>76</v>
      </c>
      <c r="M667" s="2">
        <v>43476</v>
      </c>
      <c r="N667" s="3">
        <v>43465</v>
      </c>
      <c r="O667" t="s">
        <v>211</v>
      </c>
    </row>
    <row r="668" spans="1:15" x14ac:dyDescent="0.25">
      <c r="A668">
        <v>2018</v>
      </c>
      <c r="B668" s="2">
        <v>43374</v>
      </c>
      <c r="C668" s="3">
        <v>43465</v>
      </c>
      <c r="D668" t="s">
        <v>203</v>
      </c>
      <c r="E668" t="s">
        <v>204</v>
      </c>
      <c r="F668" t="s">
        <v>205</v>
      </c>
      <c r="G668" t="s">
        <v>206</v>
      </c>
      <c r="H668">
        <v>810</v>
      </c>
      <c r="I668">
        <v>1953</v>
      </c>
      <c r="J668" t="s">
        <v>207</v>
      </c>
      <c r="K668" t="s">
        <v>208</v>
      </c>
      <c r="L668" t="s">
        <v>208</v>
      </c>
      <c r="M668" s="2">
        <v>43465</v>
      </c>
      <c r="N668" s="3">
        <v>43465</v>
      </c>
    </row>
    <row r="669" spans="1:15" x14ac:dyDescent="0.25">
      <c r="A669">
        <v>2018</v>
      </c>
      <c r="B669" s="2">
        <v>43374</v>
      </c>
      <c r="C669" s="3">
        <v>43465</v>
      </c>
      <c r="D669" t="s">
        <v>174</v>
      </c>
      <c r="E669" t="s">
        <v>175</v>
      </c>
      <c r="F669" t="s">
        <v>176</v>
      </c>
      <c r="G669" t="s">
        <v>177</v>
      </c>
      <c r="H669">
        <v>74892</v>
      </c>
      <c r="I669">
        <v>88.8</v>
      </c>
      <c r="J669" t="s">
        <v>178</v>
      </c>
      <c r="K669" t="s">
        <v>179</v>
      </c>
      <c r="L669" t="s">
        <v>179</v>
      </c>
      <c r="M669" s="2">
        <v>43465</v>
      </c>
      <c r="N669" s="3">
        <v>43465</v>
      </c>
    </row>
    <row r="670" spans="1:15" x14ac:dyDescent="0.25">
      <c r="A670">
        <v>2018</v>
      </c>
      <c r="B670" s="2">
        <v>43374</v>
      </c>
      <c r="C670" s="3">
        <v>43465</v>
      </c>
      <c r="D670" t="s">
        <v>180</v>
      </c>
      <c r="E670" t="s">
        <v>175</v>
      </c>
      <c r="F670" t="s">
        <v>176</v>
      </c>
      <c r="G670" t="s">
        <v>177</v>
      </c>
      <c r="H670">
        <v>201775</v>
      </c>
      <c r="I670">
        <v>93.4</v>
      </c>
      <c r="J670" t="s">
        <v>181</v>
      </c>
      <c r="K670" t="s">
        <v>179</v>
      </c>
      <c r="L670" t="s">
        <v>179</v>
      </c>
      <c r="M670" s="2">
        <v>43465</v>
      </c>
      <c r="N670" s="3">
        <v>43465</v>
      </c>
    </row>
    <row r="671" spans="1:15" x14ac:dyDescent="0.25">
      <c r="A671">
        <v>2018</v>
      </c>
      <c r="B671" s="2">
        <v>43374</v>
      </c>
      <c r="C671" s="3">
        <v>43465</v>
      </c>
      <c r="D671" t="s">
        <v>182</v>
      </c>
      <c r="E671" t="s">
        <v>175</v>
      </c>
      <c r="F671" t="s">
        <v>176</v>
      </c>
      <c r="G671" t="s">
        <v>177</v>
      </c>
      <c r="H671">
        <v>640</v>
      </c>
      <c r="I671">
        <v>74.900000000000006</v>
      </c>
      <c r="J671" t="s">
        <v>186</v>
      </c>
      <c r="K671" t="s">
        <v>179</v>
      </c>
      <c r="L671" t="s">
        <v>179</v>
      </c>
      <c r="M671" s="2">
        <v>43465</v>
      </c>
      <c r="N671" s="3">
        <v>43465</v>
      </c>
    </row>
    <row r="672" spans="1:15" x14ac:dyDescent="0.25">
      <c r="A672">
        <v>2018</v>
      </c>
      <c r="B672" s="2">
        <v>43374</v>
      </c>
      <c r="C672" s="3">
        <v>43465</v>
      </c>
      <c r="D672" t="s">
        <v>184</v>
      </c>
      <c r="E672" t="s">
        <v>175</v>
      </c>
      <c r="F672" t="s">
        <v>176</v>
      </c>
      <c r="G672" t="s">
        <v>177</v>
      </c>
      <c r="H672">
        <v>19339</v>
      </c>
      <c r="I672">
        <v>66.7</v>
      </c>
      <c r="J672" t="s">
        <v>185</v>
      </c>
      <c r="K672" t="s">
        <v>179</v>
      </c>
      <c r="L672" t="s">
        <v>179</v>
      </c>
      <c r="M672" s="2">
        <v>43465</v>
      </c>
      <c r="N672" s="3">
        <v>43465</v>
      </c>
    </row>
    <row r="673" spans="1:14" x14ac:dyDescent="0.25">
      <c r="A673">
        <v>2018</v>
      </c>
      <c r="B673" s="2">
        <v>43282</v>
      </c>
      <c r="C673" s="3">
        <v>43373</v>
      </c>
      <c r="D673" t="s">
        <v>174</v>
      </c>
      <c r="E673" t="s">
        <v>175</v>
      </c>
      <c r="F673" t="s">
        <v>176</v>
      </c>
      <c r="G673" t="s">
        <v>177</v>
      </c>
      <c r="H673">
        <v>50858</v>
      </c>
      <c r="I673">
        <v>82.2</v>
      </c>
      <c r="J673" t="s">
        <v>178</v>
      </c>
      <c r="K673" t="s">
        <v>179</v>
      </c>
      <c r="L673" t="s">
        <v>179</v>
      </c>
      <c r="M673" s="2">
        <v>43373</v>
      </c>
      <c r="N673" s="3">
        <v>43373</v>
      </c>
    </row>
    <row r="674" spans="1:14" x14ac:dyDescent="0.25">
      <c r="A674">
        <v>2018</v>
      </c>
      <c r="B674" s="2">
        <v>43282</v>
      </c>
      <c r="C674" s="3">
        <v>43373</v>
      </c>
      <c r="D674" t="s">
        <v>180</v>
      </c>
      <c r="E674" t="s">
        <v>175</v>
      </c>
      <c r="F674" t="s">
        <v>176</v>
      </c>
      <c r="G674" t="s">
        <v>177</v>
      </c>
      <c r="H674">
        <v>147545</v>
      </c>
      <c r="I674">
        <v>91.7</v>
      </c>
      <c r="J674" t="s">
        <v>181</v>
      </c>
      <c r="K674" t="s">
        <v>179</v>
      </c>
      <c r="L674" t="s">
        <v>179</v>
      </c>
      <c r="M674" s="2">
        <v>43373</v>
      </c>
      <c r="N674" s="3">
        <v>43373</v>
      </c>
    </row>
    <row r="675" spans="1:14" x14ac:dyDescent="0.25">
      <c r="A675">
        <v>2018</v>
      </c>
      <c r="B675" s="2">
        <v>43282</v>
      </c>
      <c r="C675" s="3">
        <v>43373</v>
      </c>
      <c r="D675" t="s">
        <v>182</v>
      </c>
      <c r="E675" t="s">
        <v>175</v>
      </c>
      <c r="F675" t="s">
        <v>176</v>
      </c>
      <c r="G675" t="s">
        <v>177</v>
      </c>
      <c r="H675">
        <v>477</v>
      </c>
      <c r="I675">
        <v>74.400000000000006</v>
      </c>
      <c r="J675" t="s">
        <v>186</v>
      </c>
      <c r="K675" t="s">
        <v>179</v>
      </c>
      <c r="L675" t="s">
        <v>179</v>
      </c>
      <c r="M675" s="2">
        <v>43373</v>
      </c>
      <c r="N675" s="3">
        <v>43373</v>
      </c>
    </row>
    <row r="676" spans="1:14" x14ac:dyDescent="0.25">
      <c r="A676">
        <v>2018</v>
      </c>
      <c r="B676" s="2">
        <v>43282</v>
      </c>
      <c r="C676" s="3">
        <v>43373</v>
      </c>
      <c r="D676" t="s">
        <v>184</v>
      </c>
      <c r="E676" t="s">
        <v>175</v>
      </c>
      <c r="F676" t="s">
        <v>176</v>
      </c>
      <c r="G676" t="s">
        <v>177</v>
      </c>
      <c r="H676">
        <v>14114</v>
      </c>
      <c r="I676">
        <v>65.400000000000006</v>
      </c>
      <c r="J676" t="s">
        <v>185</v>
      </c>
      <c r="K676" t="s">
        <v>179</v>
      </c>
      <c r="L676" t="s">
        <v>179</v>
      </c>
      <c r="M676" s="2">
        <v>43373</v>
      </c>
      <c r="N676" s="3">
        <v>43373</v>
      </c>
    </row>
    <row r="677" spans="1:14" x14ac:dyDescent="0.25">
      <c r="A677">
        <v>2018</v>
      </c>
      <c r="B677" s="2">
        <v>43282</v>
      </c>
      <c r="C677" s="3">
        <v>43373</v>
      </c>
      <c r="D677" t="s">
        <v>203</v>
      </c>
      <c r="E677" t="s">
        <v>204</v>
      </c>
      <c r="F677" t="s">
        <v>205</v>
      </c>
      <c r="G677" t="s">
        <v>206</v>
      </c>
      <c r="H677">
        <v>912</v>
      </c>
      <c r="I677">
        <v>1143</v>
      </c>
      <c r="J677" t="s">
        <v>207</v>
      </c>
      <c r="K677" t="s">
        <v>208</v>
      </c>
      <c r="L677" t="s">
        <v>208</v>
      </c>
      <c r="M677" s="2">
        <v>43373</v>
      </c>
      <c r="N677" s="3">
        <v>43373</v>
      </c>
    </row>
    <row r="678" spans="1:14" x14ac:dyDescent="0.25">
      <c r="A678">
        <v>2018</v>
      </c>
      <c r="B678" s="2">
        <v>43282</v>
      </c>
      <c r="C678" s="3">
        <v>43373</v>
      </c>
      <c r="D678" t="s">
        <v>169</v>
      </c>
      <c r="E678" t="s">
        <v>170</v>
      </c>
      <c r="F678" t="s">
        <v>98</v>
      </c>
      <c r="G678" t="s">
        <v>97</v>
      </c>
      <c r="H678" t="s">
        <v>98</v>
      </c>
      <c r="I678" t="s">
        <v>98</v>
      </c>
      <c r="J678" t="s">
        <v>171</v>
      </c>
      <c r="K678" t="s">
        <v>172</v>
      </c>
      <c r="L678" t="s">
        <v>172</v>
      </c>
      <c r="M678" s="2">
        <v>43388</v>
      </c>
      <c r="N678" s="3">
        <v>43373</v>
      </c>
    </row>
    <row r="679" spans="1:14" x14ac:dyDescent="0.25">
      <c r="A679">
        <v>2018</v>
      </c>
      <c r="B679" s="2">
        <v>43282</v>
      </c>
      <c r="C679" s="3">
        <v>43373</v>
      </c>
      <c r="D679" t="s">
        <v>102</v>
      </c>
      <c r="E679" t="s">
        <v>170</v>
      </c>
      <c r="F679" t="s">
        <v>98</v>
      </c>
      <c r="G679" t="s">
        <v>103</v>
      </c>
      <c r="H679" t="s">
        <v>98</v>
      </c>
      <c r="I679" t="s">
        <v>98</v>
      </c>
      <c r="J679" t="s">
        <v>173</v>
      </c>
      <c r="K679" t="s">
        <v>172</v>
      </c>
      <c r="L679" t="s">
        <v>172</v>
      </c>
      <c r="M679" s="2">
        <v>43388</v>
      </c>
      <c r="N679" s="3">
        <v>43373</v>
      </c>
    </row>
    <row r="680" spans="1:14" x14ac:dyDescent="0.25">
      <c r="A680">
        <v>2018</v>
      </c>
      <c r="B680" s="2">
        <v>43282</v>
      </c>
      <c r="C680" s="3">
        <v>43373</v>
      </c>
      <c r="D680" t="s">
        <v>134</v>
      </c>
      <c r="E680" t="s">
        <v>135</v>
      </c>
      <c r="F680" t="s">
        <v>78</v>
      </c>
      <c r="G680" t="s">
        <v>136</v>
      </c>
      <c r="H680">
        <v>156</v>
      </c>
      <c r="I680">
        <v>535</v>
      </c>
      <c r="J680" t="s">
        <v>137</v>
      </c>
      <c r="K680" t="s">
        <v>138</v>
      </c>
      <c r="L680" t="s">
        <v>138</v>
      </c>
      <c r="M680" s="2">
        <v>43373</v>
      </c>
      <c r="N680" s="3">
        <v>43373</v>
      </c>
    </row>
    <row r="681" spans="1:14" x14ac:dyDescent="0.25">
      <c r="A681">
        <v>2018</v>
      </c>
      <c r="B681" s="2">
        <v>43282</v>
      </c>
      <c r="C681" s="3">
        <v>43373</v>
      </c>
      <c r="D681" t="s">
        <v>139</v>
      </c>
      <c r="E681" t="s">
        <v>135</v>
      </c>
      <c r="F681" t="s">
        <v>78</v>
      </c>
      <c r="G681" t="s">
        <v>136</v>
      </c>
      <c r="H681">
        <v>2135</v>
      </c>
      <c r="I681">
        <v>6795</v>
      </c>
      <c r="J681" t="s">
        <v>137</v>
      </c>
      <c r="K681" t="s">
        <v>138</v>
      </c>
      <c r="L681" t="s">
        <v>138</v>
      </c>
      <c r="M681" s="2">
        <v>43373</v>
      </c>
      <c r="N681" s="3">
        <v>43373</v>
      </c>
    </row>
    <row r="682" spans="1:14" x14ac:dyDescent="0.25">
      <c r="A682">
        <v>2018</v>
      </c>
      <c r="B682" s="2">
        <v>43282</v>
      </c>
      <c r="C682" s="3">
        <v>43373</v>
      </c>
      <c r="D682" t="s">
        <v>140</v>
      </c>
      <c r="E682" t="s">
        <v>135</v>
      </c>
      <c r="F682" t="s">
        <v>78</v>
      </c>
      <c r="G682" t="s">
        <v>136</v>
      </c>
      <c r="H682">
        <v>111</v>
      </c>
      <c r="I682">
        <v>358</v>
      </c>
      <c r="J682" t="s">
        <v>137</v>
      </c>
      <c r="K682" t="s">
        <v>138</v>
      </c>
      <c r="L682" t="s">
        <v>138</v>
      </c>
      <c r="M682" s="2">
        <v>43373</v>
      </c>
      <c r="N682" s="3">
        <v>43373</v>
      </c>
    </row>
    <row r="683" spans="1:14" x14ac:dyDescent="0.25">
      <c r="A683">
        <v>2018</v>
      </c>
      <c r="B683" s="2">
        <v>43282</v>
      </c>
      <c r="C683" s="3">
        <v>43373</v>
      </c>
      <c r="D683" t="s">
        <v>141</v>
      </c>
      <c r="E683" t="s">
        <v>135</v>
      </c>
      <c r="F683" t="s">
        <v>78</v>
      </c>
      <c r="G683" t="s">
        <v>136</v>
      </c>
      <c r="H683">
        <v>1147</v>
      </c>
      <c r="I683">
        <v>3326</v>
      </c>
      <c r="J683" t="s">
        <v>137</v>
      </c>
      <c r="K683" t="s">
        <v>138</v>
      </c>
      <c r="L683" t="s">
        <v>138</v>
      </c>
      <c r="M683" s="2">
        <v>43373</v>
      </c>
      <c r="N683" s="3">
        <v>43373</v>
      </c>
    </row>
    <row r="684" spans="1:14" x14ac:dyDescent="0.25">
      <c r="A684">
        <v>2018</v>
      </c>
      <c r="B684" s="2">
        <v>43282</v>
      </c>
      <c r="C684" s="3">
        <v>43373</v>
      </c>
      <c r="D684" t="s">
        <v>142</v>
      </c>
      <c r="E684" t="s">
        <v>135</v>
      </c>
      <c r="F684" t="s">
        <v>78</v>
      </c>
      <c r="G684" t="s">
        <v>136</v>
      </c>
      <c r="H684">
        <v>582</v>
      </c>
      <c r="I684">
        <v>1576</v>
      </c>
      <c r="J684" t="s">
        <v>137</v>
      </c>
      <c r="K684" t="s">
        <v>138</v>
      </c>
      <c r="L684" t="s">
        <v>138</v>
      </c>
      <c r="M684" s="2">
        <v>43373</v>
      </c>
      <c r="N684" s="3">
        <v>43373</v>
      </c>
    </row>
    <row r="685" spans="1:14" x14ac:dyDescent="0.25">
      <c r="A685">
        <v>2018</v>
      </c>
      <c r="B685" s="2">
        <v>43282</v>
      </c>
      <c r="C685" s="3">
        <v>43373</v>
      </c>
      <c r="D685" t="s">
        <v>143</v>
      </c>
      <c r="E685" t="s">
        <v>135</v>
      </c>
      <c r="F685" t="s">
        <v>78</v>
      </c>
      <c r="G685" t="s">
        <v>136</v>
      </c>
      <c r="H685">
        <v>0</v>
      </c>
      <c r="I685">
        <v>0</v>
      </c>
      <c r="J685" t="s">
        <v>137</v>
      </c>
      <c r="K685" t="s">
        <v>138</v>
      </c>
      <c r="L685" t="s">
        <v>138</v>
      </c>
      <c r="M685" s="2">
        <v>43373</v>
      </c>
      <c r="N685" s="3">
        <v>43373</v>
      </c>
    </row>
    <row r="686" spans="1:14" x14ac:dyDescent="0.25">
      <c r="A686">
        <v>2018</v>
      </c>
      <c r="B686" s="2">
        <v>43282</v>
      </c>
      <c r="C686" s="3">
        <v>43373</v>
      </c>
      <c r="D686" t="s">
        <v>144</v>
      </c>
      <c r="E686" t="s">
        <v>135</v>
      </c>
      <c r="F686" t="s">
        <v>78</v>
      </c>
      <c r="G686" t="s">
        <v>136</v>
      </c>
      <c r="H686">
        <v>0</v>
      </c>
      <c r="I686">
        <v>0</v>
      </c>
      <c r="J686" t="s">
        <v>137</v>
      </c>
      <c r="K686" t="s">
        <v>138</v>
      </c>
      <c r="L686" t="s">
        <v>138</v>
      </c>
      <c r="M686" s="2">
        <v>43373</v>
      </c>
      <c r="N686" s="3">
        <v>43373</v>
      </c>
    </row>
    <row r="687" spans="1:14" x14ac:dyDescent="0.25">
      <c r="A687">
        <v>2018</v>
      </c>
      <c r="B687" s="2">
        <v>43282</v>
      </c>
      <c r="C687" s="3">
        <v>43373</v>
      </c>
      <c r="D687" t="s">
        <v>71</v>
      </c>
      <c r="E687" t="s">
        <v>72</v>
      </c>
      <c r="F687" t="s">
        <v>73</v>
      </c>
      <c r="G687" t="s">
        <v>74</v>
      </c>
      <c r="H687">
        <v>1</v>
      </c>
      <c r="I687">
        <v>1</v>
      </c>
      <c r="J687" t="s">
        <v>75</v>
      </c>
      <c r="K687" t="s">
        <v>76</v>
      </c>
      <c r="L687" t="s">
        <v>76</v>
      </c>
      <c r="M687" s="2">
        <v>43388</v>
      </c>
      <c r="N687" s="3">
        <v>43373</v>
      </c>
    </row>
    <row r="688" spans="1:14" x14ac:dyDescent="0.25">
      <c r="A688">
        <v>2018</v>
      </c>
      <c r="B688" s="2">
        <v>43282</v>
      </c>
      <c r="C688" s="3">
        <v>43373</v>
      </c>
      <c r="D688" t="s">
        <v>87</v>
      </c>
      <c r="E688" t="s">
        <v>88</v>
      </c>
      <c r="F688" t="s">
        <v>78</v>
      </c>
      <c r="G688" t="s">
        <v>89</v>
      </c>
      <c r="H688" t="s">
        <v>187</v>
      </c>
      <c r="I688" t="s">
        <v>188</v>
      </c>
      <c r="J688" t="s">
        <v>92</v>
      </c>
      <c r="K688" t="s">
        <v>93</v>
      </c>
      <c r="L688" t="s">
        <v>93</v>
      </c>
      <c r="M688" s="2">
        <v>43373</v>
      </c>
      <c r="N688" s="3">
        <v>43373</v>
      </c>
    </row>
    <row r="689" spans="1:15" x14ac:dyDescent="0.25">
      <c r="A689">
        <v>2018</v>
      </c>
      <c r="B689" s="2">
        <v>43282</v>
      </c>
      <c r="C689" s="3">
        <v>43373</v>
      </c>
      <c r="D689" t="s">
        <v>145</v>
      </c>
      <c r="E689" t="s">
        <v>72</v>
      </c>
      <c r="F689" t="s">
        <v>146</v>
      </c>
      <c r="G689" t="s">
        <v>147</v>
      </c>
      <c r="H689">
        <v>12010</v>
      </c>
      <c r="I689" t="s">
        <v>148</v>
      </c>
      <c r="J689" t="s">
        <v>149</v>
      </c>
      <c r="K689" t="s">
        <v>150</v>
      </c>
      <c r="L689" t="s">
        <v>150</v>
      </c>
      <c r="M689" s="2">
        <v>43381</v>
      </c>
      <c r="N689" s="3">
        <v>43373</v>
      </c>
      <c r="O689" t="s">
        <v>70</v>
      </c>
    </row>
    <row r="690" spans="1:15" x14ac:dyDescent="0.25">
      <c r="A690">
        <v>2018</v>
      </c>
      <c r="B690" s="2">
        <v>43282</v>
      </c>
      <c r="C690" s="3">
        <v>43373</v>
      </c>
      <c r="D690" t="s">
        <v>63</v>
      </c>
      <c r="E690" t="s">
        <v>64</v>
      </c>
      <c r="F690" t="s">
        <v>65</v>
      </c>
      <c r="G690" t="s">
        <v>66</v>
      </c>
      <c r="H690">
        <v>0.1966</v>
      </c>
      <c r="I690">
        <v>0.1966</v>
      </c>
      <c r="J690" t="s">
        <v>67</v>
      </c>
      <c r="K690" t="s">
        <v>68</v>
      </c>
      <c r="L690" t="s">
        <v>69</v>
      </c>
      <c r="M690" s="2">
        <v>43373</v>
      </c>
      <c r="N690" s="3">
        <v>43373</v>
      </c>
    </row>
    <row r="691" spans="1:15" x14ac:dyDescent="0.25">
      <c r="A691">
        <v>2018</v>
      </c>
      <c r="B691" s="2">
        <v>43282</v>
      </c>
      <c r="C691" s="3">
        <v>43373</v>
      </c>
      <c r="D691" t="s">
        <v>55</v>
      </c>
      <c r="E691" t="s">
        <v>56</v>
      </c>
      <c r="F691" t="s">
        <v>57</v>
      </c>
      <c r="G691" t="s">
        <v>58</v>
      </c>
      <c r="H691">
        <v>14737</v>
      </c>
      <c r="I691" t="s">
        <v>59</v>
      </c>
      <c r="J691" t="s">
        <v>60</v>
      </c>
      <c r="K691" t="s">
        <v>61</v>
      </c>
      <c r="L691" t="s">
        <v>62</v>
      </c>
      <c r="M691" s="2">
        <v>43382</v>
      </c>
      <c r="N691" s="3">
        <v>43373</v>
      </c>
    </row>
    <row r="692" spans="1:15" x14ac:dyDescent="0.25">
      <c r="A692">
        <v>2018</v>
      </c>
      <c r="B692" s="2">
        <v>43282</v>
      </c>
      <c r="C692" s="3">
        <v>43373</v>
      </c>
      <c r="D692" t="s">
        <v>105</v>
      </c>
      <c r="E692" t="s">
        <v>106</v>
      </c>
      <c r="F692" t="s">
        <v>107</v>
      </c>
      <c r="G692" t="s">
        <v>108</v>
      </c>
      <c r="H692">
        <v>1.8806</v>
      </c>
      <c r="I692">
        <v>1.3018000000000001</v>
      </c>
      <c r="J692" t="s">
        <v>189</v>
      </c>
      <c r="K692" t="s">
        <v>110</v>
      </c>
      <c r="L692" t="s">
        <v>110</v>
      </c>
      <c r="M692" s="2">
        <v>43373</v>
      </c>
      <c r="N692" s="3">
        <v>43373</v>
      </c>
    </row>
    <row r="693" spans="1:15" x14ac:dyDescent="0.25">
      <c r="A693">
        <v>2018</v>
      </c>
      <c r="B693" s="2">
        <v>43282</v>
      </c>
      <c r="C693" s="3">
        <v>43373</v>
      </c>
      <c r="D693" t="s">
        <v>111</v>
      </c>
      <c r="E693" t="s">
        <v>106</v>
      </c>
      <c r="F693" t="s">
        <v>107</v>
      </c>
      <c r="G693" t="s">
        <v>108</v>
      </c>
      <c r="H693">
        <v>1.05</v>
      </c>
      <c r="I693">
        <v>1.0822000000000001</v>
      </c>
      <c r="J693" t="s">
        <v>190</v>
      </c>
      <c r="K693" t="s">
        <v>110</v>
      </c>
      <c r="L693" t="s">
        <v>110</v>
      </c>
      <c r="M693" s="2">
        <v>43373</v>
      </c>
      <c r="N693" s="3">
        <v>43373</v>
      </c>
    </row>
    <row r="694" spans="1:15" x14ac:dyDescent="0.25">
      <c r="A694">
        <v>2018</v>
      </c>
      <c r="B694" s="2">
        <v>43282</v>
      </c>
      <c r="C694" s="3">
        <v>43373</v>
      </c>
      <c r="D694" t="s">
        <v>113</v>
      </c>
      <c r="E694" t="s">
        <v>106</v>
      </c>
      <c r="F694" t="s">
        <v>107</v>
      </c>
      <c r="G694" t="s">
        <v>108</v>
      </c>
      <c r="H694">
        <v>1.24</v>
      </c>
      <c r="I694">
        <v>1.1830000000000001</v>
      </c>
      <c r="J694" t="s">
        <v>191</v>
      </c>
      <c r="K694" t="s">
        <v>110</v>
      </c>
      <c r="L694" t="s">
        <v>110</v>
      </c>
      <c r="M694" s="2">
        <v>43373</v>
      </c>
      <c r="N694" s="3">
        <v>43373</v>
      </c>
    </row>
    <row r="695" spans="1:15" x14ac:dyDescent="0.25">
      <c r="A695">
        <v>2018</v>
      </c>
      <c r="B695" s="2">
        <v>43282</v>
      </c>
      <c r="C695" s="3">
        <v>43373</v>
      </c>
      <c r="D695" t="s">
        <v>115</v>
      </c>
      <c r="E695" t="s">
        <v>106</v>
      </c>
      <c r="F695" t="s">
        <v>107</v>
      </c>
      <c r="G695" t="s">
        <v>108</v>
      </c>
      <c r="H695">
        <v>12.055</v>
      </c>
      <c r="I695">
        <v>6.6821000000000002</v>
      </c>
      <c r="J695" t="s">
        <v>192</v>
      </c>
      <c r="K695" t="s">
        <v>110</v>
      </c>
      <c r="L695" t="s">
        <v>110</v>
      </c>
      <c r="M695" s="2">
        <v>43373</v>
      </c>
      <c r="N695" s="3">
        <v>43373</v>
      </c>
    </row>
    <row r="696" spans="1:15" x14ac:dyDescent="0.25">
      <c r="A696">
        <v>2018</v>
      </c>
      <c r="B696" s="2">
        <v>43282</v>
      </c>
      <c r="C696" s="3">
        <v>43373</v>
      </c>
      <c r="D696" t="s">
        <v>115</v>
      </c>
      <c r="E696" t="s">
        <v>106</v>
      </c>
      <c r="F696" t="s">
        <v>107</v>
      </c>
      <c r="G696" t="s">
        <v>108</v>
      </c>
      <c r="H696">
        <v>0</v>
      </c>
      <c r="I696">
        <v>6.6E-3</v>
      </c>
      <c r="J696" t="s">
        <v>157</v>
      </c>
      <c r="K696" t="s">
        <v>110</v>
      </c>
      <c r="L696" t="s">
        <v>110</v>
      </c>
      <c r="M696" s="2">
        <v>43373</v>
      </c>
      <c r="N696" s="3">
        <v>43373</v>
      </c>
    </row>
    <row r="697" spans="1:15" x14ac:dyDescent="0.25">
      <c r="A697">
        <v>2018</v>
      </c>
      <c r="B697" s="2">
        <v>43282</v>
      </c>
      <c r="C697" s="3">
        <v>43373</v>
      </c>
      <c r="D697" t="s">
        <v>118</v>
      </c>
      <c r="E697" t="s">
        <v>106</v>
      </c>
      <c r="F697" t="s">
        <v>107</v>
      </c>
      <c r="G697" t="s">
        <v>108</v>
      </c>
      <c r="H697">
        <v>0</v>
      </c>
      <c r="I697">
        <v>2</v>
      </c>
      <c r="J697" t="s">
        <v>158</v>
      </c>
      <c r="K697" t="s">
        <v>110</v>
      </c>
      <c r="L697" t="s">
        <v>110</v>
      </c>
      <c r="M697" s="2">
        <v>43373</v>
      </c>
      <c r="N697" s="3">
        <v>43373</v>
      </c>
    </row>
    <row r="698" spans="1:15" x14ac:dyDescent="0.25">
      <c r="A698">
        <v>2018</v>
      </c>
      <c r="B698" s="2">
        <v>43282</v>
      </c>
      <c r="C698" s="3">
        <v>43373</v>
      </c>
      <c r="D698" t="s">
        <v>120</v>
      </c>
      <c r="E698" t="s">
        <v>106</v>
      </c>
      <c r="F698" t="s">
        <v>107</v>
      </c>
      <c r="G698" t="s">
        <v>108</v>
      </c>
      <c r="H698">
        <v>1</v>
      </c>
      <c r="I698">
        <v>1</v>
      </c>
      <c r="J698" t="s">
        <v>121</v>
      </c>
      <c r="K698" t="s">
        <v>110</v>
      </c>
      <c r="L698" t="s">
        <v>110</v>
      </c>
      <c r="M698" s="2">
        <v>43373</v>
      </c>
      <c r="N698" s="3">
        <v>43373</v>
      </c>
    </row>
    <row r="699" spans="1:15" x14ac:dyDescent="0.25">
      <c r="A699">
        <v>2018</v>
      </c>
      <c r="B699" s="2">
        <v>43282</v>
      </c>
      <c r="C699" s="3">
        <v>43373</v>
      </c>
      <c r="D699" t="s">
        <v>122</v>
      </c>
      <c r="E699" t="s">
        <v>123</v>
      </c>
      <c r="F699" t="s">
        <v>57</v>
      </c>
      <c r="G699" t="s">
        <v>124</v>
      </c>
      <c r="H699">
        <v>1</v>
      </c>
      <c r="I699">
        <v>1</v>
      </c>
      <c r="J699" t="s">
        <v>193</v>
      </c>
      <c r="K699" t="s">
        <v>110</v>
      </c>
      <c r="L699" t="s">
        <v>110</v>
      </c>
      <c r="M699" s="2">
        <v>43373</v>
      </c>
      <c r="N699" s="3">
        <v>43373</v>
      </c>
    </row>
    <row r="700" spans="1:15" x14ac:dyDescent="0.25">
      <c r="A700">
        <v>2018</v>
      </c>
      <c r="B700" s="2">
        <v>43282</v>
      </c>
      <c r="C700" s="3">
        <v>43373</v>
      </c>
      <c r="D700" t="s">
        <v>126</v>
      </c>
      <c r="E700" t="s">
        <v>72</v>
      </c>
      <c r="F700" t="s">
        <v>78</v>
      </c>
      <c r="G700" t="s">
        <v>108</v>
      </c>
      <c r="H700">
        <v>0.42099999999999999</v>
      </c>
      <c r="I700">
        <v>0.377</v>
      </c>
      <c r="J700" t="s">
        <v>194</v>
      </c>
      <c r="K700" t="s">
        <v>110</v>
      </c>
      <c r="L700" t="s">
        <v>110</v>
      </c>
      <c r="M700" s="2">
        <v>43373</v>
      </c>
      <c r="N700" s="3">
        <v>43373</v>
      </c>
    </row>
    <row r="701" spans="1:15" x14ac:dyDescent="0.25">
      <c r="A701">
        <v>2018</v>
      </c>
      <c r="B701" s="2">
        <v>43282</v>
      </c>
      <c r="C701" s="3">
        <v>43373</v>
      </c>
      <c r="D701" t="s">
        <v>128</v>
      </c>
      <c r="E701" t="s">
        <v>72</v>
      </c>
      <c r="F701" t="s">
        <v>78</v>
      </c>
      <c r="G701" t="s">
        <v>108</v>
      </c>
      <c r="H701">
        <v>1</v>
      </c>
      <c r="I701">
        <v>1</v>
      </c>
      <c r="J701" t="s">
        <v>195</v>
      </c>
      <c r="K701" t="s">
        <v>110</v>
      </c>
      <c r="L701" t="s">
        <v>110</v>
      </c>
      <c r="M701" s="2">
        <v>43373</v>
      </c>
      <c r="N701" s="3">
        <v>43373</v>
      </c>
    </row>
    <row r="702" spans="1:15" x14ac:dyDescent="0.25">
      <c r="A702">
        <v>2018</v>
      </c>
      <c r="B702" s="2">
        <v>43282</v>
      </c>
      <c r="C702" s="3">
        <v>43373</v>
      </c>
      <c r="D702" t="s">
        <v>130</v>
      </c>
      <c r="E702" t="s">
        <v>72</v>
      </c>
      <c r="F702" t="s">
        <v>78</v>
      </c>
      <c r="G702" t="s">
        <v>108</v>
      </c>
      <c r="H702">
        <v>3.6469999999999998</v>
      </c>
      <c r="I702">
        <v>3.39</v>
      </c>
      <c r="J702" t="s">
        <v>196</v>
      </c>
      <c r="K702" t="s">
        <v>110</v>
      </c>
      <c r="L702" t="s">
        <v>110</v>
      </c>
      <c r="M702" s="2">
        <v>43373</v>
      </c>
      <c r="N702" s="3">
        <v>43373</v>
      </c>
    </row>
    <row r="703" spans="1:15" x14ac:dyDescent="0.25">
      <c r="A703">
        <v>2018</v>
      </c>
      <c r="B703" s="2">
        <v>43282</v>
      </c>
      <c r="C703" s="3">
        <v>43373</v>
      </c>
      <c r="D703" t="s">
        <v>132</v>
      </c>
      <c r="E703" t="s">
        <v>72</v>
      </c>
      <c r="F703" t="s">
        <v>78</v>
      </c>
      <c r="G703" t="s">
        <v>108</v>
      </c>
      <c r="H703">
        <v>1</v>
      </c>
      <c r="I703">
        <v>1</v>
      </c>
      <c r="J703" t="s">
        <v>197</v>
      </c>
      <c r="K703" t="s">
        <v>110</v>
      </c>
      <c r="L703" t="s">
        <v>110</v>
      </c>
      <c r="M703" s="2">
        <v>43373</v>
      </c>
      <c r="N703" s="3">
        <v>43373</v>
      </c>
    </row>
    <row r="704" spans="1:15" x14ac:dyDescent="0.25">
      <c r="A704">
        <v>2018</v>
      </c>
      <c r="B704" s="2">
        <v>43282</v>
      </c>
      <c r="C704" s="3">
        <v>43373</v>
      </c>
      <c r="D704" t="s">
        <v>163</v>
      </c>
      <c r="E704" t="s">
        <v>43</v>
      </c>
      <c r="F704" t="s">
        <v>44</v>
      </c>
      <c r="G704" t="s">
        <v>45</v>
      </c>
      <c r="H704" t="s">
        <v>198</v>
      </c>
      <c r="I704" t="s">
        <v>198</v>
      </c>
      <c r="J704" t="s">
        <v>199</v>
      </c>
      <c r="K704" t="s">
        <v>54</v>
      </c>
      <c r="L704" t="s">
        <v>54</v>
      </c>
      <c r="M704" s="2">
        <v>43373</v>
      </c>
      <c r="N704" s="3">
        <v>43373</v>
      </c>
    </row>
    <row r="705" spans="1:14" x14ac:dyDescent="0.25">
      <c r="A705">
        <v>2018</v>
      </c>
      <c r="B705" s="2">
        <v>43282</v>
      </c>
      <c r="C705" s="3">
        <v>43373</v>
      </c>
      <c r="D705" t="s">
        <v>165</v>
      </c>
      <c r="E705" t="s">
        <v>43</v>
      </c>
      <c r="F705" t="s">
        <v>44</v>
      </c>
      <c r="G705" t="s">
        <v>45</v>
      </c>
      <c r="H705" t="s">
        <v>200</v>
      </c>
      <c r="I705" t="s">
        <v>200</v>
      </c>
      <c r="J705" t="s">
        <v>52</v>
      </c>
      <c r="K705" t="s">
        <v>54</v>
      </c>
      <c r="L705" t="s">
        <v>54</v>
      </c>
      <c r="M705" s="2">
        <v>43373</v>
      </c>
      <c r="N705" s="3">
        <v>43373</v>
      </c>
    </row>
    <row r="706" spans="1:14" x14ac:dyDescent="0.25">
      <c r="A706">
        <v>2018</v>
      </c>
      <c r="B706" s="2">
        <v>43282</v>
      </c>
      <c r="C706" s="3">
        <v>43373</v>
      </c>
      <c r="D706" t="s">
        <v>167</v>
      </c>
      <c r="E706" t="s">
        <v>43</v>
      </c>
      <c r="F706" t="s">
        <v>44</v>
      </c>
      <c r="G706" t="s">
        <v>45</v>
      </c>
      <c r="H706" t="s">
        <v>201</v>
      </c>
      <c r="I706" t="s">
        <v>201</v>
      </c>
      <c r="J706" t="s">
        <v>202</v>
      </c>
      <c r="K706" t="s">
        <v>54</v>
      </c>
      <c r="L706" t="s">
        <v>54</v>
      </c>
      <c r="M706" s="2">
        <v>43373</v>
      </c>
      <c r="N706" s="3">
        <v>43373</v>
      </c>
    </row>
    <row r="707" spans="1:14" x14ac:dyDescent="0.25">
      <c r="A707">
        <v>2018</v>
      </c>
      <c r="B707" s="2">
        <v>43282</v>
      </c>
      <c r="C707" s="3">
        <v>43373</v>
      </c>
      <c r="D707" t="s">
        <v>77</v>
      </c>
      <c r="E707" t="s">
        <v>72</v>
      </c>
      <c r="F707" t="s">
        <v>78</v>
      </c>
      <c r="G707" t="s">
        <v>79</v>
      </c>
      <c r="H707">
        <v>12788</v>
      </c>
      <c r="I707">
        <v>62501</v>
      </c>
      <c r="J707" t="s">
        <v>80</v>
      </c>
      <c r="K707" t="s">
        <v>81</v>
      </c>
      <c r="L707" t="s">
        <v>82</v>
      </c>
      <c r="M707" s="2">
        <v>43383</v>
      </c>
      <c r="N707" s="3">
        <v>43373</v>
      </c>
    </row>
    <row r="708" spans="1:14" x14ac:dyDescent="0.25">
      <c r="A708">
        <v>2018</v>
      </c>
      <c r="B708" s="2">
        <v>43282</v>
      </c>
      <c r="C708" s="3">
        <v>43373</v>
      </c>
      <c r="D708" t="s">
        <v>83</v>
      </c>
      <c r="E708" t="s">
        <v>72</v>
      </c>
      <c r="F708" t="s">
        <v>78</v>
      </c>
      <c r="G708" t="s">
        <v>79</v>
      </c>
      <c r="H708">
        <v>1150</v>
      </c>
      <c r="I708">
        <v>7763</v>
      </c>
      <c r="J708" t="s">
        <v>84</v>
      </c>
      <c r="K708" t="s">
        <v>81</v>
      </c>
      <c r="L708" t="s">
        <v>82</v>
      </c>
      <c r="M708" s="2">
        <v>43383</v>
      </c>
      <c r="N708" s="3">
        <v>43373</v>
      </c>
    </row>
    <row r="709" spans="1:14" x14ac:dyDescent="0.25">
      <c r="A709">
        <v>2018</v>
      </c>
      <c r="B709" s="2">
        <v>43282</v>
      </c>
      <c r="C709" s="3">
        <v>43373</v>
      </c>
      <c r="D709" t="s">
        <v>85</v>
      </c>
      <c r="E709" t="s">
        <v>72</v>
      </c>
      <c r="F709" t="s">
        <v>78</v>
      </c>
      <c r="G709" t="s">
        <v>79</v>
      </c>
      <c r="H709">
        <v>41</v>
      </c>
      <c r="I709">
        <v>144</v>
      </c>
      <c r="J709" t="s">
        <v>86</v>
      </c>
      <c r="K709" t="s">
        <v>81</v>
      </c>
      <c r="L709" t="s">
        <v>82</v>
      </c>
      <c r="M709" s="2">
        <v>43383</v>
      </c>
      <c r="N709" s="3">
        <v>43373</v>
      </c>
    </row>
    <row r="710" spans="1:14" x14ac:dyDescent="0.25">
      <c r="A710">
        <v>2018</v>
      </c>
      <c r="B710" s="2">
        <v>43191</v>
      </c>
      <c r="C710" s="3">
        <v>43281</v>
      </c>
      <c r="D710" t="s">
        <v>134</v>
      </c>
      <c r="E710" t="s">
        <v>135</v>
      </c>
      <c r="F710" t="s">
        <v>78</v>
      </c>
      <c r="G710" t="s">
        <v>136</v>
      </c>
      <c r="H710">
        <v>168</v>
      </c>
      <c r="I710">
        <v>379</v>
      </c>
      <c r="J710" t="s">
        <v>137</v>
      </c>
      <c r="K710" t="s">
        <v>138</v>
      </c>
      <c r="L710" t="s">
        <v>138</v>
      </c>
      <c r="M710" s="2">
        <v>43281</v>
      </c>
      <c r="N710" s="3">
        <v>43281</v>
      </c>
    </row>
    <row r="711" spans="1:14" x14ac:dyDescent="0.25">
      <c r="A711">
        <v>2018</v>
      </c>
      <c r="B711" s="2">
        <v>43191</v>
      </c>
      <c r="C711" s="3">
        <v>43281</v>
      </c>
      <c r="D711" t="s">
        <v>139</v>
      </c>
      <c r="E711" t="s">
        <v>135</v>
      </c>
      <c r="F711" t="s">
        <v>78</v>
      </c>
      <c r="G711" t="s">
        <v>136</v>
      </c>
      <c r="H711">
        <v>1996</v>
      </c>
      <c r="I711">
        <v>4660</v>
      </c>
      <c r="J711" t="s">
        <v>137</v>
      </c>
      <c r="K711" t="s">
        <v>138</v>
      </c>
      <c r="L711" t="s">
        <v>138</v>
      </c>
      <c r="M711" s="2">
        <v>43281</v>
      </c>
      <c r="N711" s="3">
        <v>43281</v>
      </c>
    </row>
    <row r="712" spans="1:14" x14ac:dyDescent="0.25">
      <c r="A712">
        <v>2018</v>
      </c>
      <c r="B712" s="2">
        <v>43191</v>
      </c>
      <c r="C712" s="3">
        <v>43281</v>
      </c>
      <c r="D712" t="s">
        <v>140</v>
      </c>
      <c r="E712" t="s">
        <v>135</v>
      </c>
      <c r="F712" t="s">
        <v>78</v>
      </c>
      <c r="G712" t="s">
        <v>136</v>
      </c>
      <c r="H712">
        <v>168</v>
      </c>
      <c r="I712">
        <v>247</v>
      </c>
      <c r="J712" t="s">
        <v>137</v>
      </c>
      <c r="K712" t="s">
        <v>138</v>
      </c>
      <c r="L712" t="s">
        <v>138</v>
      </c>
      <c r="M712" s="2">
        <v>43281</v>
      </c>
      <c r="N712" s="3">
        <v>43281</v>
      </c>
    </row>
    <row r="713" spans="1:14" x14ac:dyDescent="0.25">
      <c r="A713">
        <v>2018</v>
      </c>
      <c r="B713" s="2">
        <v>43191</v>
      </c>
      <c r="C713" s="3">
        <v>43281</v>
      </c>
      <c r="D713" t="s">
        <v>141</v>
      </c>
      <c r="E713" t="s">
        <v>135</v>
      </c>
      <c r="F713" t="s">
        <v>78</v>
      </c>
      <c r="G713" t="s">
        <v>136</v>
      </c>
      <c r="H713">
        <v>1060</v>
      </c>
      <c r="I713">
        <v>2179</v>
      </c>
      <c r="J713" t="s">
        <v>137</v>
      </c>
      <c r="K713" t="s">
        <v>138</v>
      </c>
      <c r="L713" t="s">
        <v>138</v>
      </c>
      <c r="M713" s="2">
        <v>43281</v>
      </c>
      <c r="N713" s="3">
        <v>43281</v>
      </c>
    </row>
    <row r="714" spans="1:14" x14ac:dyDescent="0.25">
      <c r="A714">
        <v>2018</v>
      </c>
      <c r="B714" s="2">
        <v>43191</v>
      </c>
      <c r="C714" s="3">
        <v>43281</v>
      </c>
      <c r="D714" t="s">
        <v>142</v>
      </c>
      <c r="E714" t="s">
        <v>135</v>
      </c>
      <c r="F714" t="s">
        <v>78</v>
      </c>
      <c r="G714" t="s">
        <v>136</v>
      </c>
      <c r="H714">
        <v>467</v>
      </c>
      <c r="I714">
        <v>994</v>
      </c>
      <c r="J714" t="s">
        <v>137</v>
      </c>
      <c r="K714" t="s">
        <v>138</v>
      </c>
      <c r="L714" t="s">
        <v>138</v>
      </c>
      <c r="M714" s="2">
        <v>43281</v>
      </c>
      <c r="N714" s="3">
        <v>43281</v>
      </c>
    </row>
    <row r="715" spans="1:14" x14ac:dyDescent="0.25">
      <c r="A715">
        <v>2018</v>
      </c>
      <c r="B715" s="2">
        <v>43191</v>
      </c>
      <c r="C715" s="3">
        <v>43281</v>
      </c>
      <c r="D715" t="s">
        <v>143</v>
      </c>
      <c r="E715" t="s">
        <v>135</v>
      </c>
      <c r="F715" t="s">
        <v>78</v>
      </c>
      <c r="G715" t="s">
        <v>136</v>
      </c>
      <c r="H715">
        <v>0</v>
      </c>
      <c r="I715">
        <v>0</v>
      </c>
      <c r="J715" t="s">
        <v>137</v>
      </c>
      <c r="K715" t="s">
        <v>138</v>
      </c>
      <c r="L715" t="s">
        <v>138</v>
      </c>
      <c r="M715" s="2">
        <v>43281</v>
      </c>
      <c r="N715" s="3">
        <v>43281</v>
      </c>
    </row>
    <row r="716" spans="1:14" x14ac:dyDescent="0.25">
      <c r="A716">
        <v>2018</v>
      </c>
      <c r="B716" s="2">
        <v>43191</v>
      </c>
      <c r="C716" s="3">
        <v>43281</v>
      </c>
      <c r="D716" t="s">
        <v>144</v>
      </c>
      <c r="E716" t="s">
        <v>135</v>
      </c>
      <c r="F716" t="s">
        <v>78</v>
      </c>
      <c r="G716" t="s">
        <v>136</v>
      </c>
      <c r="H716">
        <v>0</v>
      </c>
      <c r="I716">
        <v>0</v>
      </c>
      <c r="J716" t="s">
        <v>137</v>
      </c>
      <c r="K716" t="s">
        <v>138</v>
      </c>
      <c r="L716" t="s">
        <v>138</v>
      </c>
      <c r="M716" s="2">
        <v>43281</v>
      </c>
      <c r="N716" s="3">
        <v>43281</v>
      </c>
    </row>
    <row r="717" spans="1:14" x14ac:dyDescent="0.25">
      <c r="A717">
        <v>2018</v>
      </c>
      <c r="B717" s="2">
        <v>43191</v>
      </c>
      <c r="C717" s="3">
        <v>43281</v>
      </c>
      <c r="D717" t="s">
        <v>174</v>
      </c>
      <c r="E717" t="s">
        <v>175</v>
      </c>
      <c r="F717" t="s">
        <v>176</v>
      </c>
      <c r="G717" t="s">
        <v>177</v>
      </c>
      <c r="H717">
        <v>31058</v>
      </c>
      <c r="I717">
        <v>76.8</v>
      </c>
      <c r="J717" t="s">
        <v>178</v>
      </c>
      <c r="K717" t="s">
        <v>179</v>
      </c>
      <c r="L717" t="s">
        <v>179</v>
      </c>
      <c r="M717" s="2">
        <v>43281</v>
      </c>
      <c r="N717" s="3">
        <v>43281</v>
      </c>
    </row>
    <row r="718" spans="1:14" x14ac:dyDescent="0.25">
      <c r="A718">
        <v>2018</v>
      </c>
      <c r="B718" s="2">
        <v>43191</v>
      </c>
      <c r="C718" s="3">
        <v>43281</v>
      </c>
      <c r="D718" t="s">
        <v>180</v>
      </c>
      <c r="E718" t="s">
        <v>175</v>
      </c>
      <c r="F718" t="s">
        <v>176</v>
      </c>
      <c r="G718" t="s">
        <v>177</v>
      </c>
      <c r="H718">
        <v>99838</v>
      </c>
      <c r="I718">
        <v>93.3</v>
      </c>
      <c r="J718" t="s">
        <v>181</v>
      </c>
      <c r="K718" t="s">
        <v>179</v>
      </c>
      <c r="L718" t="s">
        <v>179</v>
      </c>
      <c r="M718" s="2">
        <v>43281</v>
      </c>
      <c r="N718" s="3">
        <v>43281</v>
      </c>
    </row>
    <row r="719" spans="1:14" x14ac:dyDescent="0.25">
      <c r="A719">
        <v>2018</v>
      </c>
      <c r="B719" s="2">
        <v>43191</v>
      </c>
      <c r="C719" s="3">
        <v>43281</v>
      </c>
      <c r="D719" t="s">
        <v>182</v>
      </c>
      <c r="E719" t="s">
        <v>175</v>
      </c>
      <c r="F719" t="s">
        <v>176</v>
      </c>
      <c r="G719" t="s">
        <v>177</v>
      </c>
      <c r="H719">
        <v>377</v>
      </c>
      <c r="I719">
        <v>83.3</v>
      </c>
      <c r="J719" t="s">
        <v>183</v>
      </c>
      <c r="K719" t="s">
        <v>179</v>
      </c>
      <c r="L719" t="s">
        <v>179</v>
      </c>
      <c r="M719" s="2">
        <v>43281</v>
      </c>
      <c r="N719" s="3">
        <v>43281</v>
      </c>
    </row>
    <row r="720" spans="1:14" x14ac:dyDescent="0.25">
      <c r="A720">
        <v>2018</v>
      </c>
      <c r="B720" s="2">
        <v>43191</v>
      </c>
      <c r="C720" s="3">
        <v>43281</v>
      </c>
      <c r="D720" t="s">
        <v>184</v>
      </c>
      <c r="E720" t="s">
        <v>175</v>
      </c>
      <c r="F720" t="s">
        <v>176</v>
      </c>
      <c r="G720" t="s">
        <v>177</v>
      </c>
      <c r="H720">
        <v>9855</v>
      </c>
      <c r="I720">
        <v>68.3</v>
      </c>
      <c r="J720" t="s">
        <v>185</v>
      </c>
      <c r="K720" t="s">
        <v>179</v>
      </c>
      <c r="L720" t="s">
        <v>179</v>
      </c>
      <c r="M720" s="2">
        <v>43281</v>
      </c>
      <c r="N720" s="3">
        <v>43281</v>
      </c>
    </row>
    <row r="721" spans="1:14" x14ac:dyDescent="0.25">
      <c r="A721">
        <v>2018</v>
      </c>
      <c r="B721" s="2">
        <v>43191</v>
      </c>
      <c r="C721" s="3">
        <v>43281</v>
      </c>
      <c r="D721" t="s">
        <v>145</v>
      </c>
      <c r="E721" t="s">
        <v>72</v>
      </c>
      <c r="F721" t="s">
        <v>146</v>
      </c>
      <c r="G721" t="s">
        <v>147</v>
      </c>
      <c r="H721">
        <v>7462</v>
      </c>
      <c r="I721" t="s">
        <v>148</v>
      </c>
      <c r="J721" t="s">
        <v>149</v>
      </c>
      <c r="K721" t="s">
        <v>150</v>
      </c>
      <c r="L721" t="s">
        <v>150</v>
      </c>
      <c r="M721" s="2">
        <v>43290</v>
      </c>
      <c r="N721" s="3">
        <v>43290</v>
      </c>
    </row>
    <row r="722" spans="1:14" x14ac:dyDescent="0.25">
      <c r="A722">
        <v>2018</v>
      </c>
      <c r="B722" s="2">
        <v>43191</v>
      </c>
      <c r="C722" s="3">
        <v>43281</v>
      </c>
      <c r="D722" t="s">
        <v>87</v>
      </c>
      <c r="E722" t="s">
        <v>88</v>
      </c>
      <c r="F722" t="s">
        <v>78</v>
      </c>
      <c r="G722" t="s">
        <v>89</v>
      </c>
      <c r="H722" t="s">
        <v>151</v>
      </c>
      <c r="I722" t="s">
        <v>152</v>
      </c>
      <c r="J722" t="s">
        <v>92</v>
      </c>
      <c r="K722" t="s">
        <v>93</v>
      </c>
      <c r="L722" t="s">
        <v>93</v>
      </c>
      <c r="M722" s="2">
        <v>43281</v>
      </c>
      <c r="N722" s="3">
        <v>43281</v>
      </c>
    </row>
    <row r="723" spans="1:14" x14ac:dyDescent="0.25">
      <c r="A723">
        <v>2018</v>
      </c>
      <c r="B723" s="2">
        <v>43191</v>
      </c>
      <c r="C723" s="3">
        <v>43281</v>
      </c>
      <c r="D723" t="s">
        <v>77</v>
      </c>
      <c r="E723" t="s">
        <v>72</v>
      </c>
      <c r="F723" t="s">
        <v>78</v>
      </c>
      <c r="G723" t="s">
        <v>79</v>
      </c>
      <c r="H723">
        <v>12212</v>
      </c>
      <c r="I723">
        <v>62501</v>
      </c>
      <c r="J723" t="s">
        <v>80</v>
      </c>
      <c r="K723" t="s">
        <v>81</v>
      </c>
      <c r="L723" t="s">
        <v>82</v>
      </c>
      <c r="M723" s="2">
        <v>43297</v>
      </c>
      <c r="N723" s="2">
        <v>43281</v>
      </c>
    </row>
    <row r="724" spans="1:14" x14ac:dyDescent="0.25">
      <c r="A724">
        <v>2018</v>
      </c>
      <c r="B724" s="2">
        <v>43191</v>
      </c>
      <c r="C724" s="3">
        <v>43281</v>
      </c>
      <c r="D724" t="s">
        <v>83</v>
      </c>
      <c r="E724" t="s">
        <v>72</v>
      </c>
      <c r="F724" t="s">
        <v>78</v>
      </c>
      <c r="G724" t="s">
        <v>79</v>
      </c>
      <c r="H724">
        <v>1457</v>
      </c>
      <c r="I724">
        <v>7763</v>
      </c>
      <c r="J724" t="s">
        <v>84</v>
      </c>
      <c r="K724" t="s">
        <v>81</v>
      </c>
      <c r="L724" t="s">
        <v>82</v>
      </c>
      <c r="M724" s="2">
        <v>43297</v>
      </c>
      <c r="N724" s="2">
        <v>43281</v>
      </c>
    </row>
    <row r="725" spans="1:14" x14ac:dyDescent="0.25">
      <c r="A725">
        <v>2018</v>
      </c>
      <c r="B725" s="2">
        <v>43191</v>
      </c>
      <c r="C725" s="3">
        <v>43281</v>
      </c>
      <c r="D725" t="s">
        <v>85</v>
      </c>
      <c r="E725" t="s">
        <v>72</v>
      </c>
      <c r="F725" t="s">
        <v>78</v>
      </c>
      <c r="G725" t="s">
        <v>79</v>
      </c>
      <c r="H725">
        <v>43</v>
      </c>
      <c r="I725">
        <v>144</v>
      </c>
      <c r="J725" t="s">
        <v>86</v>
      </c>
      <c r="K725" t="s">
        <v>81</v>
      </c>
      <c r="L725" t="s">
        <v>82</v>
      </c>
      <c r="M725" s="2">
        <v>43297</v>
      </c>
      <c r="N725" s="2">
        <v>43281</v>
      </c>
    </row>
    <row r="726" spans="1:14" x14ac:dyDescent="0.25">
      <c r="A726">
        <v>2018</v>
      </c>
      <c r="B726" s="2">
        <v>43191</v>
      </c>
      <c r="C726" s="3">
        <v>43281</v>
      </c>
      <c r="D726" t="s">
        <v>105</v>
      </c>
      <c r="E726" t="s">
        <v>106</v>
      </c>
      <c r="F726" t="s">
        <v>107</v>
      </c>
      <c r="G726" t="s">
        <v>108</v>
      </c>
      <c r="H726">
        <v>1.5557000000000001</v>
      </c>
      <c r="I726">
        <v>0.81440000000000001</v>
      </c>
      <c r="J726" t="s">
        <v>153</v>
      </c>
      <c r="K726" t="s">
        <v>110</v>
      </c>
      <c r="L726" t="s">
        <v>110</v>
      </c>
      <c r="M726" s="2">
        <v>43281</v>
      </c>
      <c r="N726" s="3">
        <v>43282</v>
      </c>
    </row>
    <row r="727" spans="1:14" x14ac:dyDescent="0.25">
      <c r="A727">
        <v>2018</v>
      </c>
      <c r="B727" s="2">
        <v>43191</v>
      </c>
      <c r="C727" s="3">
        <v>43281</v>
      </c>
      <c r="D727" t="s">
        <v>111</v>
      </c>
      <c r="E727" t="s">
        <v>106</v>
      </c>
      <c r="F727" t="s">
        <v>107</v>
      </c>
      <c r="G727" t="s">
        <v>108</v>
      </c>
      <c r="H727">
        <v>0.90269999999999995</v>
      </c>
      <c r="I727">
        <v>0.76339999999999997</v>
      </c>
      <c r="J727" t="s">
        <v>154</v>
      </c>
      <c r="K727" t="s">
        <v>110</v>
      </c>
      <c r="L727" t="s">
        <v>110</v>
      </c>
      <c r="M727" s="2">
        <v>43281</v>
      </c>
      <c r="N727" s="3">
        <v>43282</v>
      </c>
    </row>
    <row r="728" spans="1:14" x14ac:dyDescent="0.25">
      <c r="A728">
        <v>2018</v>
      </c>
      <c r="B728" s="2">
        <v>43191</v>
      </c>
      <c r="C728" s="3">
        <v>43281</v>
      </c>
      <c r="D728" t="s">
        <v>113</v>
      </c>
      <c r="E728" t="s">
        <v>106</v>
      </c>
      <c r="F728" t="s">
        <v>107</v>
      </c>
      <c r="G728" t="s">
        <v>108</v>
      </c>
      <c r="H728">
        <v>1.1105</v>
      </c>
      <c r="I728">
        <v>0.82840000000000003</v>
      </c>
      <c r="J728" t="s">
        <v>155</v>
      </c>
      <c r="K728" t="s">
        <v>110</v>
      </c>
      <c r="L728" t="s">
        <v>110</v>
      </c>
      <c r="M728" s="2">
        <v>43281</v>
      </c>
      <c r="N728" s="3">
        <v>43282</v>
      </c>
    </row>
    <row r="729" spans="1:14" x14ac:dyDescent="0.25">
      <c r="A729">
        <v>2018</v>
      </c>
      <c r="B729" s="2">
        <v>43191</v>
      </c>
      <c r="C729" s="3">
        <v>43281</v>
      </c>
      <c r="D729" t="s">
        <v>115</v>
      </c>
      <c r="E729" t="s">
        <v>106</v>
      </c>
      <c r="F729" t="s">
        <v>107</v>
      </c>
      <c r="G729" t="s">
        <v>108</v>
      </c>
      <c r="H729">
        <v>12.725</v>
      </c>
      <c r="I729">
        <v>3.8738999999999999</v>
      </c>
      <c r="J729" t="s">
        <v>156</v>
      </c>
      <c r="K729" t="s">
        <v>110</v>
      </c>
      <c r="L729" t="s">
        <v>110</v>
      </c>
      <c r="M729" s="2">
        <v>43281</v>
      </c>
      <c r="N729" s="3">
        <v>43282</v>
      </c>
    </row>
    <row r="730" spans="1:14" x14ac:dyDescent="0.25">
      <c r="A730">
        <v>2018</v>
      </c>
      <c r="B730" s="2">
        <v>43191</v>
      </c>
      <c r="C730" s="3">
        <v>43281</v>
      </c>
      <c r="D730" t="s">
        <v>115</v>
      </c>
      <c r="E730" t="s">
        <v>106</v>
      </c>
      <c r="F730" t="s">
        <v>107</v>
      </c>
      <c r="G730" t="s">
        <v>108</v>
      </c>
      <c r="H730">
        <v>0</v>
      </c>
      <c r="I730">
        <v>6.6E-3</v>
      </c>
      <c r="J730" t="s">
        <v>157</v>
      </c>
      <c r="K730" t="s">
        <v>110</v>
      </c>
      <c r="L730" t="s">
        <v>110</v>
      </c>
      <c r="M730" s="2">
        <v>43281</v>
      </c>
      <c r="N730" s="3">
        <v>43282</v>
      </c>
    </row>
    <row r="731" spans="1:14" x14ac:dyDescent="0.25">
      <c r="A731">
        <v>2018</v>
      </c>
      <c r="B731" s="2">
        <v>43191</v>
      </c>
      <c r="C731" s="3">
        <v>43281</v>
      </c>
      <c r="D731" t="s">
        <v>118</v>
      </c>
      <c r="E731" t="s">
        <v>106</v>
      </c>
      <c r="F731" t="s">
        <v>107</v>
      </c>
      <c r="G731" t="s">
        <v>108</v>
      </c>
      <c r="H731">
        <v>0</v>
      </c>
      <c r="I731">
        <v>2</v>
      </c>
      <c r="J731" t="s">
        <v>158</v>
      </c>
      <c r="K731" t="s">
        <v>110</v>
      </c>
      <c r="L731" t="s">
        <v>110</v>
      </c>
      <c r="M731" s="2">
        <v>43281</v>
      </c>
      <c r="N731" s="3">
        <v>43282</v>
      </c>
    </row>
    <row r="732" spans="1:14" x14ac:dyDescent="0.25">
      <c r="A732">
        <v>2018</v>
      </c>
      <c r="B732" s="2">
        <v>43191</v>
      </c>
      <c r="C732" s="3">
        <v>43281</v>
      </c>
      <c r="D732" t="s">
        <v>120</v>
      </c>
      <c r="E732" t="s">
        <v>106</v>
      </c>
      <c r="F732" t="s">
        <v>107</v>
      </c>
      <c r="G732" t="s">
        <v>108</v>
      </c>
      <c r="H732">
        <v>0</v>
      </c>
      <c r="I732">
        <v>0</v>
      </c>
      <c r="J732" t="s">
        <v>121</v>
      </c>
      <c r="K732" t="s">
        <v>110</v>
      </c>
      <c r="L732" t="s">
        <v>110</v>
      </c>
      <c r="M732" s="2">
        <v>43281</v>
      </c>
      <c r="N732" s="3">
        <v>43282</v>
      </c>
    </row>
    <row r="733" spans="1:14" x14ac:dyDescent="0.25">
      <c r="A733">
        <v>2018</v>
      </c>
      <c r="B733" s="2">
        <v>43191</v>
      </c>
      <c r="C733" s="3">
        <v>43281</v>
      </c>
      <c r="D733" t="s">
        <v>122</v>
      </c>
      <c r="E733" t="s">
        <v>123</v>
      </c>
      <c r="F733" t="s">
        <v>57</v>
      </c>
      <c r="G733" t="s">
        <v>124</v>
      </c>
      <c r="H733">
        <v>0.88</v>
      </c>
      <c r="I733">
        <v>0.88</v>
      </c>
      <c r="J733" t="s">
        <v>159</v>
      </c>
      <c r="K733" t="s">
        <v>110</v>
      </c>
      <c r="L733" t="s">
        <v>110</v>
      </c>
      <c r="M733" s="2">
        <v>43281</v>
      </c>
      <c r="N733" s="3">
        <v>43282</v>
      </c>
    </row>
    <row r="734" spans="1:14" x14ac:dyDescent="0.25">
      <c r="A734">
        <v>2018</v>
      </c>
      <c r="B734" s="2">
        <v>43191</v>
      </c>
      <c r="C734" s="3">
        <v>43281</v>
      </c>
      <c r="D734" t="s">
        <v>126</v>
      </c>
      <c r="E734" t="s">
        <v>72</v>
      </c>
      <c r="F734" t="s">
        <v>78</v>
      </c>
      <c r="G734" t="s">
        <v>108</v>
      </c>
      <c r="H734">
        <v>0.79300000000000004</v>
      </c>
      <c r="I734">
        <v>0.79300000000000004</v>
      </c>
      <c r="J734" t="s">
        <v>160</v>
      </c>
      <c r="K734" t="s">
        <v>110</v>
      </c>
      <c r="L734" t="s">
        <v>110</v>
      </c>
      <c r="M734" s="2">
        <v>43281</v>
      </c>
      <c r="N734" s="3">
        <v>43282</v>
      </c>
    </row>
    <row r="735" spans="1:14" x14ac:dyDescent="0.25">
      <c r="A735">
        <v>2018</v>
      </c>
      <c r="B735" s="2">
        <v>43191</v>
      </c>
      <c r="C735" s="3">
        <v>43281</v>
      </c>
      <c r="D735" t="s">
        <v>128</v>
      </c>
      <c r="E735" t="s">
        <v>72</v>
      </c>
      <c r="F735" t="s">
        <v>78</v>
      </c>
      <c r="G735" t="s">
        <v>108</v>
      </c>
      <c r="H735">
        <v>1</v>
      </c>
      <c r="I735">
        <v>1</v>
      </c>
      <c r="J735" t="s">
        <v>129</v>
      </c>
      <c r="K735" t="s">
        <v>110</v>
      </c>
      <c r="L735" t="s">
        <v>110</v>
      </c>
      <c r="M735" s="2">
        <v>43281</v>
      </c>
      <c r="N735" s="3">
        <v>43282</v>
      </c>
    </row>
    <row r="736" spans="1:14" x14ac:dyDescent="0.25">
      <c r="A736">
        <v>2018</v>
      </c>
      <c r="B736" s="2">
        <v>43191</v>
      </c>
      <c r="C736" s="3">
        <v>43281</v>
      </c>
      <c r="D736" t="s">
        <v>130</v>
      </c>
      <c r="E736" t="s">
        <v>72</v>
      </c>
      <c r="F736" t="s">
        <v>78</v>
      </c>
      <c r="G736" t="s">
        <v>108</v>
      </c>
      <c r="H736">
        <v>3.94</v>
      </c>
      <c r="I736">
        <v>3.94</v>
      </c>
      <c r="J736" t="s">
        <v>161</v>
      </c>
      <c r="K736" t="s">
        <v>110</v>
      </c>
      <c r="L736" t="s">
        <v>110</v>
      </c>
      <c r="M736" s="2">
        <v>43281</v>
      </c>
      <c r="N736" s="3">
        <v>43282</v>
      </c>
    </row>
    <row r="737" spans="1:15" x14ac:dyDescent="0.25">
      <c r="A737">
        <v>2018</v>
      </c>
      <c r="B737" s="2">
        <v>43191</v>
      </c>
      <c r="C737" s="3">
        <v>43281</v>
      </c>
      <c r="D737" t="s">
        <v>132</v>
      </c>
      <c r="E737" t="s">
        <v>72</v>
      </c>
      <c r="F737" t="s">
        <v>78</v>
      </c>
      <c r="G737" t="s">
        <v>108</v>
      </c>
      <c r="H737">
        <v>1</v>
      </c>
      <c r="I737">
        <v>1</v>
      </c>
      <c r="J737" t="s">
        <v>162</v>
      </c>
      <c r="K737" t="s">
        <v>110</v>
      </c>
      <c r="L737" t="s">
        <v>110</v>
      </c>
      <c r="M737" s="2">
        <v>43281</v>
      </c>
      <c r="N737" s="3">
        <v>43282</v>
      </c>
    </row>
    <row r="738" spans="1:15" x14ac:dyDescent="0.25">
      <c r="A738">
        <v>2018</v>
      </c>
      <c r="B738" s="2">
        <v>43191</v>
      </c>
      <c r="C738" s="3">
        <v>43281</v>
      </c>
      <c r="D738" t="s">
        <v>71</v>
      </c>
      <c r="E738" t="s">
        <v>72</v>
      </c>
      <c r="F738" t="s">
        <v>73</v>
      </c>
      <c r="G738" t="s">
        <v>74</v>
      </c>
      <c r="H738">
        <v>1</v>
      </c>
      <c r="I738">
        <v>1</v>
      </c>
      <c r="J738" t="s">
        <v>75</v>
      </c>
      <c r="K738" t="s">
        <v>76</v>
      </c>
      <c r="L738" t="s">
        <v>76</v>
      </c>
      <c r="M738" s="2">
        <v>43296</v>
      </c>
      <c r="N738" s="3">
        <v>43281</v>
      </c>
      <c r="O738" t="s">
        <v>70</v>
      </c>
    </row>
    <row r="739" spans="1:15" x14ac:dyDescent="0.25">
      <c r="A739">
        <v>2018</v>
      </c>
      <c r="B739" s="2">
        <v>43191</v>
      </c>
      <c r="C739" s="3">
        <v>43281</v>
      </c>
      <c r="D739" t="s">
        <v>163</v>
      </c>
      <c r="E739" t="s">
        <v>43</v>
      </c>
      <c r="F739" t="s">
        <v>44</v>
      </c>
      <c r="G739" t="s">
        <v>45</v>
      </c>
      <c r="H739" t="s">
        <v>164</v>
      </c>
      <c r="I739" t="s">
        <v>164</v>
      </c>
      <c r="J739" t="s">
        <v>51</v>
      </c>
      <c r="K739" t="s">
        <v>54</v>
      </c>
      <c r="L739" t="s">
        <v>54</v>
      </c>
      <c r="M739" s="2">
        <v>43281</v>
      </c>
      <c r="N739" s="3">
        <v>43281</v>
      </c>
      <c r="O739" t="s">
        <v>70</v>
      </c>
    </row>
    <row r="740" spans="1:15" x14ac:dyDescent="0.25">
      <c r="A740">
        <v>2018</v>
      </c>
      <c r="B740" s="2">
        <v>43191</v>
      </c>
      <c r="C740" s="3">
        <v>43281</v>
      </c>
      <c r="D740" t="s">
        <v>165</v>
      </c>
      <c r="E740" t="s">
        <v>43</v>
      </c>
      <c r="F740" t="s">
        <v>44</v>
      </c>
      <c r="G740" t="s">
        <v>45</v>
      </c>
      <c r="H740" t="s">
        <v>166</v>
      </c>
      <c r="I740" t="s">
        <v>166</v>
      </c>
      <c r="J740" t="s">
        <v>52</v>
      </c>
      <c r="K740" t="s">
        <v>54</v>
      </c>
      <c r="L740" t="s">
        <v>54</v>
      </c>
      <c r="M740" s="2">
        <v>43281</v>
      </c>
      <c r="N740" s="3">
        <v>43281</v>
      </c>
      <c r="O740" t="s">
        <v>70</v>
      </c>
    </row>
    <row r="741" spans="1:15" x14ac:dyDescent="0.25">
      <c r="A741">
        <v>2018</v>
      </c>
      <c r="B741" s="2">
        <v>43191</v>
      </c>
      <c r="C741" s="3">
        <v>43281</v>
      </c>
      <c r="D741" t="s">
        <v>167</v>
      </c>
      <c r="E741" t="s">
        <v>43</v>
      </c>
      <c r="F741" t="s">
        <v>44</v>
      </c>
      <c r="G741" t="s">
        <v>45</v>
      </c>
      <c r="H741" t="s">
        <v>168</v>
      </c>
      <c r="I741" t="s">
        <v>168</v>
      </c>
      <c r="J741" t="s">
        <v>53</v>
      </c>
      <c r="K741" t="s">
        <v>54</v>
      </c>
      <c r="L741" t="s">
        <v>54</v>
      </c>
      <c r="M741" s="2">
        <v>43281</v>
      </c>
      <c r="N741" s="3">
        <v>43281</v>
      </c>
      <c r="O741" t="s">
        <v>70</v>
      </c>
    </row>
    <row r="742" spans="1:15" x14ac:dyDescent="0.25">
      <c r="A742">
        <v>2018</v>
      </c>
      <c r="B742" s="2">
        <v>43191</v>
      </c>
      <c r="C742" s="3">
        <v>43281</v>
      </c>
      <c r="D742" t="s">
        <v>63</v>
      </c>
      <c r="E742" t="s">
        <v>64</v>
      </c>
      <c r="F742" t="s">
        <v>65</v>
      </c>
      <c r="G742" t="s">
        <v>66</v>
      </c>
      <c r="H742">
        <v>0.1915</v>
      </c>
      <c r="I742">
        <v>0.1915</v>
      </c>
      <c r="J742" t="s">
        <v>67</v>
      </c>
      <c r="K742" t="s">
        <v>68</v>
      </c>
      <c r="L742" t="s">
        <v>69</v>
      </c>
      <c r="M742" s="2">
        <v>43281</v>
      </c>
      <c r="N742" s="3">
        <v>43296</v>
      </c>
    </row>
    <row r="743" spans="1:15" x14ac:dyDescent="0.25">
      <c r="A743">
        <v>2018</v>
      </c>
      <c r="B743" s="2">
        <v>43191</v>
      </c>
      <c r="C743" s="3">
        <v>43281</v>
      </c>
      <c r="D743" t="s">
        <v>55</v>
      </c>
      <c r="E743" t="s">
        <v>56</v>
      </c>
      <c r="F743" t="s">
        <v>57</v>
      </c>
      <c r="G743" t="s">
        <v>58</v>
      </c>
      <c r="H743">
        <v>27936</v>
      </c>
      <c r="I743" t="s">
        <v>59</v>
      </c>
      <c r="J743" t="s">
        <v>60</v>
      </c>
      <c r="K743" t="s">
        <v>61</v>
      </c>
      <c r="L743" t="s">
        <v>62</v>
      </c>
      <c r="M743" s="2">
        <v>43291</v>
      </c>
      <c r="N743" s="3">
        <v>43281</v>
      </c>
    </row>
    <row r="744" spans="1:15" x14ac:dyDescent="0.25">
      <c r="A744">
        <v>2018</v>
      </c>
      <c r="B744" s="2">
        <v>43191</v>
      </c>
      <c r="C744" s="3">
        <v>43281</v>
      </c>
      <c r="D744" t="s">
        <v>169</v>
      </c>
      <c r="E744" t="s">
        <v>170</v>
      </c>
      <c r="F744" t="s">
        <v>98</v>
      </c>
      <c r="G744" t="s">
        <v>97</v>
      </c>
      <c r="H744" t="s">
        <v>98</v>
      </c>
      <c r="I744" t="s">
        <v>98</v>
      </c>
      <c r="J744" t="s">
        <v>171</v>
      </c>
      <c r="K744" t="s">
        <v>172</v>
      </c>
      <c r="L744" t="s">
        <v>172</v>
      </c>
      <c r="M744" s="2">
        <v>43296</v>
      </c>
      <c r="N744" s="3">
        <v>43281</v>
      </c>
      <c r="O744" t="s">
        <v>210</v>
      </c>
    </row>
    <row r="745" spans="1:15" x14ac:dyDescent="0.25">
      <c r="A745">
        <v>2018</v>
      </c>
      <c r="B745" s="2">
        <v>43191</v>
      </c>
      <c r="C745" s="3">
        <v>43281</v>
      </c>
      <c r="D745" t="s">
        <v>203</v>
      </c>
      <c r="E745" t="s">
        <v>204</v>
      </c>
      <c r="F745" t="s">
        <v>205</v>
      </c>
      <c r="G745" t="s">
        <v>206</v>
      </c>
      <c r="H745">
        <v>231</v>
      </c>
      <c r="I745">
        <v>231</v>
      </c>
      <c r="J745" t="s">
        <v>209</v>
      </c>
      <c r="K745" t="s">
        <v>208</v>
      </c>
      <c r="L745" t="s">
        <v>208</v>
      </c>
      <c r="M745" s="2">
        <v>43281</v>
      </c>
      <c r="N745" s="3">
        <v>43281</v>
      </c>
    </row>
    <row r="746" spans="1:15" x14ac:dyDescent="0.25">
      <c r="A746">
        <v>2018</v>
      </c>
      <c r="B746" s="2">
        <v>43191</v>
      </c>
      <c r="C746" s="3">
        <v>43281</v>
      </c>
      <c r="D746" t="s">
        <v>102</v>
      </c>
      <c r="E746" t="s">
        <v>170</v>
      </c>
      <c r="F746" t="s">
        <v>98</v>
      </c>
      <c r="G746" t="s">
        <v>103</v>
      </c>
      <c r="H746" t="s">
        <v>98</v>
      </c>
      <c r="I746" t="s">
        <v>98</v>
      </c>
      <c r="J746" t="s">
        <v>173</v>
      </c>
      <c r="K746" t="s">
        <v>172</v>
      </c>
      <c r="L746" t="s">
        <v>172</v>
      </c>
      <c r="M746" s="2">
        <v>43296</v>
      </c>
      <c r="N746" s="3">
        <v>43281</v>
      </c>
    </row>
    <row r="747" spans="1:15" x14ac:dyDescent="0.25">
      <c r="A747">
        <v>2018</v>
      </c>
      <c r="B747" s="2">
        <v>43101</v>
      </c>
      <c r="C747" s="3">
        <v>43190</v>
      </c>
      <c r="D747" t="s">
        <v>42</v>
      </c>
      <c r="E747" t="s">
        <v>43</v>
      </c>
      <c r="F747" t="s">
        <v>44</v>
      </c>
      <c r="G747" t="s">
        <v>45</v>
      </c>
      <c r="H747" t="s">
        <v>46</v>
      </c>
      <c r="I747" t="s">
        <v>46</v>
      </c>
      <c r="J747" t="s">
        <v>51</v>
      </c>
      <c r="K747" t="s">
        <v>54</v>
      </c>
      <c r="L747" t="s">
        <v>54</v>
      </c>
      <c r="M747" s="2">
        <v>43190</v>
      </c>
      <c r="N747" s="3">
        <v>43190</v>
      </c>
    </row>
    <row r="748" spans="1:15" x14ac:dyDescent="0.25">
      <c r="A748">
        <v>2018</v>
      </c>
      <c r="B748" s="2">
        <v>43101</v>
      </c>
      <c r="C748" s="3">
        <v>43190</v>
      </c>
      <c r="D748" t="s">
        <v>47</v>
      </c>
      <c r="E748" t="s">
        <v>43</v>
      </c>
      <c r="F748" t="s">
        <v>44</v>
      </c>
      <c r="G748" t="s">
        <v>45</v>
      </c>
      <c r="H748" t="s">
        <v>48</v>
      </c>
      <c r="I748" t="s">
        <v>48</v>
      </c>
      <c r="J748" t="s">
        <v>52</v>
      </c>
      <c r="K748" t="s">
        <v>54</v>
      </c>
      <c r="L748" t="s">
        <v>54</v>
      </c>
      <c r="M748" s="2">
        <v>43190</v>
      </c>
      <c r="N748" s="3">
        <v>43190</v>
      </c>
    </row>
    <row r="749" spans="1:15" x14ac:dyDescent="0.25">
      <c r="A749">
        <v>2018</v>
      </c>
      <c r="B749" s="2">
        <v>43101</v>
      </c>
      <c r="C749" s="3">
        <v>43190</v>
      </c>
      <c r="D749" t="s">
        <v>49</v>
      </c>
      <c r="E749" t="s">
        <v>43</v>
      </c>
      <c r="F749" t="s">
        <v>44</v>
      </c>
      <c r="G749" t="s">
        <v>45</v>
      </c>
      <c r="H749" t="s">
        <v>50</v>
      </c>
      <c r="I749" t="s">
        <v>50</v>
      </c>
      <c r="J749" t="s">
        <v>53</v>
      </c>
      <c r="K749" t="s">
        <v>54</v>
      </c>
      <c r="L749" t="s">
        <v>54</v>
      </c>
      <c r="M749" s="2">
        <v>43190</v>
      </c>
      <c r="N749" s="3">
        <v>43190</v>
      </c>
    </row>
    <row r="750" spans="1:15" x14ac:dyDescent="0.25">
      <c r="A750">
        <v>2018</v>
      </c>
      <c r="B750" s="2">
        <v>43101</v>
      </c>
      <c r="C750" s="3">
        <v>43190</v>
      </c>
      <c r="D750" t="s">
        <v>55</v>
      </c>
      <c r="E750" t="s">
        <v>56</v>
      </c>
      <c r="F750" t="s">
        <v>57</v>
      </c>
      <c r="G750" t="s">
        <v>58</v>
      </c>
      <c r="H750">
        <v>18682</v>
      </c>
      <c r="I750" t="s">
        <v>59</v>
      </c>
      <c r="J750" t="s">
        <v>60</v>
      </c>
      <c r="K750" t="s">
        <v>61</v>
      </c>
      <c r="L750" t="s">
        <v>62</v>
      </c>
      <c r="M750" s="2">
        <v>43206</v>
      </c>
      <c r="N750" s="3">
        <v>43190</v>
      </c>
      <c r="O750" t="s">
        <v>70</v>
      </c>
    </row>
    <row r="751" spans="1:15" x14ac:dyDescent="0.25">
      <c r="A751">
        <v>2018</v>
      </c>
      <c r="B751" s="2">
        <v>43101</v>
      </c>
      <c r="C751" s="3">
        <v>43190</v>
      </c>
      <c r="D751" t="s">
        <v>63</v>
      </c>
      <c r="E751" t="s">
        <v>64</v>
      </c>
      <c r="F751" t="s">
        <v>65</v>
      </c>
      <c r="G751" t="s">
        <v>66</v>
      </c>
      <c r="H751">
        <v>0.1915</v>
      </c>
      <c r="I751">
        <v>0.1915</v>
      </c>
      <c r="J751" t="s">
        <v>67</v>
      </c>
      <c r="K751" t="s">
        <v>68</v>
      </c>
      <c r="L751" t="s">
        <v>69</v>
      </c>
      <c r="M751" s="2">
        <v>43190</v>
      </c>
      <c r="N751" s="3">
        <v>43190</v>
      </c>
    </row>
    <row r="752" spans="1:15" x14ac:dyDescent="0.25">
      <c r="A752">
        <v>2018</v>
      </c>
      <c r="B752" s="2">
        <v>43101</v>
      </c>
      <c r="C752" s="3">
        <v>43190</v>
      </c>
      <c r="D752" t="s">
        <v>71</v>
      </c>
      <c r="E752" t="s">
        <v>72</v>
      </c>
      <c r="F752" t="s">
        <v>73</v>
      </c>
      <c r="G752" t="s">
        <v>74</v>
      </c>
      <c r="H752">
        <v>1</v>
      </c>
      <c r="I752">
        <v>1</v>
      </c>
      <c r="J752" t="s">
        <v>75</v>
      </c>
      <c r="K752" t="s">
        <v>76</v>
      </c>
      <c r="L752" t="s">
        <v>76</v>
      </c>
      <c r="M752" s="2">
        <v>43190</v>
      </c>
      <c r="N752" s="3">
        <v>43190</v>
      </c>
    </row>
    <row r="753" spans="1:14" x14ac:dyDescent="0.25">
      <c r="A753">
        <v>2018</v>
      </c>
      <c r="B753" s="2">
        <v>43101</v>
      </c>
      <c r="C753" s="3">
        <v>43190</v>
      </c>
      <c r="D753" t="s">
        <v>87</v>
      </c>
      <c r="E753" t="s">
        <v>88</v>
      </c>
      <c r="F753" t="s">
        <v>78</v>
      </c>
      <c r="G753" t="s">
        <v>89</v>
      </c>
      <c r="H753" t="s">
        <v>90</v>
      </c>
      <c r="I753" t="s">
        <v>91</v>
      </c>
      <c r="J753" t="s">
        <v>92</v>
      </c>
      <c r="K753" t="s">
        <v>93</v>
      </c>
      <c r="L753" t="s">
        <v>93</v>
      </c>
      <c r="M753" s="2">
        <v>43190</v>
      </c>
      <c r="N753" s="3">
        <v>43190</v>
      </c>
    </row>
    <row r="754" spans="1:14" x14ac:dyDescent="0.25">
      <c r="A754">
        <v>2018</v>
      </c>
      <c r="B754" s="2">
        <v>43101</v>
      </c>
      <c r="C754" s="3">
        <v>43190</v>
      </c>
      <c r="D754" t="s">
        <v>94</v>
      </c>
      <c r="E754" t="s">
        <v>95</v>
      </c>
      <c r="F754" t="s">
        <v>96</v>
      </c>
      <c r="G754" t="s">
        <v>97</v>
      </c>
      <c r="H754" t="s">
        <v>98</v>
      </c>
      <c r="I754" t="s">
        <v>98</v>
      </c>
      <c r="J754" t="s">
        <v>99</v>
      </c>
      <c r="K754" t="s">
        <v>100</v>
      </c>
      <c r="L754" t="s">
        <v>101</v>
      </c>
      <c r="M754" s="2">
        <v>43205</v>
      </c>
      <c r="N754" s="3">
        <v>43190</v>
      </c>
    </row>
    <row r="755" spans="1:14" x14ac:dyDescent="0.25">
      <c r="A755">
        <v>2018</v>
      </c>
      <c r="B755" s="2">
        <v>43101</v>
      </c>
      <c r="C755" s="3">
        <v>43190</v>
      </c>
      <c r="D755" t="s">
        <v>102</v>
      </c>
      <c r="E755" t="s">
        <v>95</v>
      </c>
      <c r="F755" t="s">
        <v>96</v>
      </c>
      <c r="G755" t="s">
        <v>103</v>
      </c>
      <c r="H755" t="s">
        <v>98</v>
      </c>
      <c r="I755" t="s">
        <v>98</v>
      </c>
      <c r="J755" t="s">
        <v>104</v>
      </c>
      <c r="K755" t="s">
        <v>100</v>
      </c>
      <c r="L755" t="s">
        <v>101</v>
      </c>
      <c r="M755" s="2">
        <v>43205</v>
      </c>
      <c r="N755" s="3">
        <v>43190</v>
      </c>
    </row>
    <row r="756" spans="1:14" x14ac:dyDescent="0.25">
      <c r="A756">
        <v>2018</v>
      </c>
      <c r="B756" s="2">
        <v>43101</v>
      </c>
      <c r="C756" s="3">
        <v>43190</v>
      </c>
      <c r="D756" t="s">
        <v>77</v>
      </c>
      <c r="E756" t="s">
        <v>72</v>
      </c>
      <c r="F756" t="s">
        <v>78</v>
      </c>
      <c r="G756" t="s">
        <v>79</v>
      </c>
      <c r="H756">
        <v>11143</v>
      </c>
      <c r="I756">
        <v>62501</v>
      </c>
      <c r="J756" t="s">
        <v>80</v>
      </c>
      <c r="K756" t="s">
        <v>81</v>
      </c>
      <c r="L756" t="s">
        <v>82</v>
      </c>
      <c r="M756" s="2">
        <v>43203</v>
      </c>
      <c r="N756" s="2">
        <v>43190</v>
      </c>
    </row>
    <row r="757" spans="1:14" x14ac:dyDescent="0.25">
      <c r="A757">
        <v>2018</v>
      </c>
      <c r="B757" s="2">
        <v>43101</v>
      </c>
      <c r="C757" s="3">
        <v>43190</v>
      </c>
      <c r="D757" t="s">
        <v>83</v>
      </c>
      <c r="E757" t="s">
        <v>72</v>
      </c>
      <c r="F757" t="s">
        <v>78</v>
      </c>
      <c r="G757" t="s">
        <v>79</v>
      </c>
      <c r="H757">
        <v>674</v>
      </c>
      <c r="I757">
        <v>7763</v>
      </c>
      <c r="J757" t="s">
        <v>84</v>
      </c>
      <c r="K757" t="s">
        <v>81</v>
      </c>
      <c r="L757" t="s">
        <v>82</v>
      </c>
      <c r="M757" s="2">
        <v>43203</v>
      </c>
      <c r="N757" s="2">
        <v>43190</v>
      </c>
    </row>
    <row r="758" spans="1:14" x14ac:dyDescent="0.25">
      <c r="A758">
        <v>2018</v>
      </c>
      <c r="B758" s="2">
        <v>43101</v>
      </c>
      <c r="C758" s="3">
        <v>43190</v>
      </c>
      <c r="D758" t="s">
        <v>85</v>
      </c>
      <c r="E758" t="s">
        <v>72</v>
      </c>
      <c r="F758" t="s">
        <v>78</v>
      </c>
      <c r="G758" t="s">
        <v>79</v>
      </c>
      <c r="H758">
        <v>34</v>
      </c>
      <c r="I758">
        <v>144</v>
      </c>
      <c r="J758" t="s">
        <v>86</v>
      </c>
      <c r="K758" t="s">
        <v>81</v>
      </c>
      <c r="L758" t="s">
        <v>82</v>
      </c>
      <c r="M758" s="2">
        <v>43203</v>
      </c>
      <c r="N758" s="2">
        <v>43190</v>
      </c>
    </row>
    <row r="759" spans="1:14" x14ac:dyDescent="0.25">
      <c r="A759">
        <v>2018</v>
      </c>
      <c r="B759" s="2">
        <v>43101</v>
      </c>
      <c r="C759" s="3">
        <v>43190</v>
      </c>
      <c r="D759" t="s">
        <v>105</v>
      </c>
      <c r="E759" t="s">
        <v>106</v>
      </c>
      <c r="F759" t="s">
        <v>107</v>
      </c>
      <c r="G759" t="s">
        <v>108</v>
      </c>
      <c r="H759">
        <v>1.7242999999999999</v>
      </c>
      <c r="J759" t="s">
        <v>109</v>
      </c>
      <c r="K759" t="s">
        <v>110</v>
      </c>
      <c r="L759" t="s">
        <v>110</v>
      </c>
      <c r="M759" s="2">
        <v>43190</v>
      </c>
      <c r="N759" s="3">
        <v>43190</v>
      </c>
    </row>
    <row r="760" spans="1:14" x14ac:dyDescent="0.25">
      <c r="A760">
        <v>2018</v>
      </c>
      <c r="B760" s="2">
        <v>43101</v>
      </c>
      <c r="C760" s="3">
        <v>43190</v>
      </c>
      <c r="D760" t="s">
        <v>111</v>
      </c>
      <c r="E760" t="s">
        <v>106</v>
      </c>
      <c r="F760" t="s">
        <v>107</v>
      </c>
      <c r="G760" t="s">
        <v>108</v>
      </c>
      <c r="H760">
        <v>2.1581000000000001</v>
      </c>
      <c r="J760" t="s">
        <v>112</v>
      </c>
      <c r="K760" t="s">
        <v>110</v>
      </c>
      <c r="L760" t="s">
        <v>110</v>
      </c>
      <c r="M760" s="2">
        <v>43190</v>
      </c>
      <c r="N760" s="3">
        <v>43190</v>
      </c>
    </row>
    <row r="761" spans="1:14" x14ac:dyDescent="0.25">
      <c r="A761">
        <v>2018</v>
      </c>
      <c r="B761" s="2">
        <v>43101</v>
      </c>
      <c r="C761" s="3">
        <v>43190</v>
      </c>
      <c r="D761" t="s">
        <v>113</v>
      </c>
      <c r="E761" t="s">
        <v>106</v>
      </c>
      <c r="F761" t="s">
        <v>107</v>
      </c>
      <c r="G761" t="s">
        <v>108</v>
      </c>
      <c r="H761">
        <v>1.9703999999999999</v>
      </c>
      <c r="J761" t="s">
        <v>114</v>
      </c>
      <c r="K761" t="s">
        <v>110</v>
      </c>
      <c r="L761" t="s">
        <v>110</v>
      </c>
      <c r="M761" s="2">
        <v>43190</v>
      </c>
      <c r="N761" s="3">
        <v>43190</v>
      </c>
    </row>
    <row r="762" spans="1:14" x14ac:dyDescent="0.25">
      <c r="A762">
        <v>2018</v>
      </c>
      <c r="B762" s="2">
        <v>43101</v>
      </c>
      <c r="C762" s="3">
        <v>43190</v>
      </c>
      <c r="D762" t="s">
        <v>115</v>
      </c>
      <c r="E762" t="s">
        <v>106</v>
      </c>
      <c r="F762" t="s">
        <v>107</v>
      </c>
      <c r="G762" t="s">
        <v>108</v>
      </c>
      <c r="H762">
        <v>3.6</v>
      </c>
      <c r="J762" t="s">
        <v>116</v>
      </c>
      <c r="K762" t="s">
        <v>110</v>
      </c>
      <c r="L762" t="s">
        <v>110</v>
      </c>
      <c r="M762" s="2">
        <v>43190</v>
      </c>
      <c r="N762" s="3">
        <v>43190</v>
      </c>
    </row>
    <row r="763" spans="1:14" x14ac:dyDescent="0.25">
      <c r="A763">
        <v>2018</v>
      </c>
      <c r="B763" s="2">
        <v>43101</v>
      </c>
      <c r="C763" s="3">
        <v>43190</v>
      </c>
      <c r="D763" t="s">
        <v>115</v>
      </c>
      <c r="E763" t="s">
        <v>106</v>
      </c>
      <c r="F763" t="s">
        <v>107</v>
      </c>
      <c r="G763" t="s">
        <v>108</v>
      </c>
      <c r="H763">
        <v>2.5000000000000001E-2</v>
      </c>
      <c r="J763" t="s">
        <v>117</v>
      </c>
      <c r="K763" t="s">
        <v>110</v>
      </c>
      <c r="L763" t="s">
        <v>110</v>
      </c>
      <c r="M763" s="2">
        <v>43190</v>
      </c>
      <c r="N763" s="3">
        <v>43190</v>
      </c>
    </row>
    <row r="764" spans="1:14" x14ac:dyDescent="0.25">
      <c r="A764">
        <v>2018</v>
      </c>
      <c r="B764" s="2">
        <v>43101</v>
      </c>
      <c r="C764" s="3">
        <v>43190</v>
      </c>
      <c r="D764" t="s">
        <v>118</v>
      </c>
      <c r="E764" t="s">
        <v>106</v>
      </c>
      <c r="F764" t="s">
        <v>107</v>
      </c>
      <c r="G764" t="s">
        <v>108</v>
      </c>
      <c r="H764">
        <v>2</v>
      </c>
      <c r="J764" t="s">
        <v>119</v>
      </c>
      <c r="K764" t="s">
        <v>110</v>
      </c>
      <c r="L764" t="s">
        <v>110</v>
      </c>
      <c r="M764" s="2">
        <v>43190</v>
      </c>
      <c r="N764" s="3">
        <v>43190</v>
      </c>
    </row>
    <row r="765" spans="1:14" x14ac:dyDescent="0.25">
      <c r="A765">
        <v>2018</v>
      </c>
      <c r="B765" s="2">
        <v>43101</v>
      </c>
      <c r="C765" s="3">
        <v>43190</v>
      </c>
      <c r="D765" t="s">
        <v>120</v>
      </c>
      <c r="E765" t="s">
        <v>106</v>
      </c>
      <c r="F765" t="s">
        <v>107</v>
      </c>
      <c r="G765" t="s">
        <v>108</v>
      </c>
      <c r="H765">
        <v>0</v>
      </c>
      <c r="J765" t="s">
        <v>121</v>
      </c>
      <c r="K765" t="s">
        <v>110</v>
      </c>
      <c r="L765" t="s">
        <v>110</v>
      </c>
      <c r="M765" s="2">
        <v>43190</v>
      </c>
      <c r="N765" s="3">
        <v>43190</v>
      </c>
    </row>
    <row r="766" spans="1:14" x14ac:dyDescent="0.25">
      <c r="A766">
        <v>2018</v>
      </c>
      <c r="B766" s="2">
        <v>43101</v>
      </c>
      <c r="C766" s="3">
        <v>43190</v>
      </c>
      <c r="D766" t="s">
        <v>122</v>
      </c>
      <c r="E766" t="s">
        <v>123</v>
      </c>
      <c r="F766" t="s">
        <v>57</v>
      </c>
      <c r="G766" t="s">
        <v>124</v>
      </c>
      <c r="H766">
        <v>0</v>
      </c>
      <c r="J766" t="s">
        <v>125</v>
      </c>
      <c r="K766" t="s">
        <v>110</v>
      </c>
      <c r="L766" t="s">
        <v>110</v>
      </c>
      <c r="M766" s="2">
        <v>43190</v>
      </c>
      <c r="N766" s="3">
        <v>43190</v>
      </c>
    </row>
    <row r="767" spans="1:14" x14ac:dyDescent="0.25">
      <c r="A767">
        <v>2018</v>
      </c>
      <c r="B767" s="2">
        <v>43101</v>
      </c>
      <c r="C767" s="3">
        <v>43190</v>
      </c>
      <c r="D767" t="s">
        <v>126</v>
      </c>
      <c r="E767" t="s">
        <v>72</v>
      </c>
      <c r="F767" t="s">
        <v>78</v>
      </c>
      <c r="G767" t="s">
        <v>108</v>
      </c>
      <c r="H767">
        <v>0.05</v>
      </c>
      <c r="J767" t="s">
        <v>127</v>
      </c>
      <c r="K767" t="s">
        <v>110</v>
      </c>
      <c r="L767" t="s">
        <v>110</v>
      </c>
      <c r="M767" s="2">
        <v>43190</v>
      </c>
      <c r="N767" s="3">
        <v>43190</v>
      </c>
    </row>
    <row r="768" spans="1:14" x14ac:dyDescent="0.25">
      <c r="A768">
        <v>2018</v>
      </c>
      <c r="B768" s="2">
        <v>43101</v>
      </c>
      <c r="C768" s="3">
        <v>43190</v>
      </c>
      <c r="D768" t="s">
        <v>128</v>
      </c>
      <c r="E768" t="s">
        <v>72</v>
      </c>
      <c r="F768" t="s">
        <v>78</v>
      </c>
      <c r="G768" t="s">
        <v>108</v>
      </c>
      <c r="H768">
        <v>1</v>
      </c>
      <c r="J768" t="s">
        <v>129</v>
      </c>
      <c r="K768" t="s">
        <v>110</v>
      </c>
      <c r="L768" t="s">
        <v>110</v>
      </c>
      <c r="M768" s="2">
        <v>43190</v>
      </c>
      <c r="N768" s="3">
        <v>43190</v>
      </c>
    </row>
    <row r="769" spans="1:14" x14ac:dyDescent="0.25">
      <c r="A769">
        <v>2018</v>
      </c>
      <c r="B769" s="2">
        <v>43101</v>
      </c>
      <c r="C769" s="3">
        <v>43190</v>
      </c>
      <c r="D769" t="s">
        <v>130</v>
      </c>
      <c r="E769" t="s">
        <v>72</v>
      </c>
      <c r="F769" t="s">
        <v>78</v>
      </c>
      <c r="G769" t="s">
        <v>108</v>
      </c>
      <c r="H769">
        <v>2.61</v>
      </c>
      <c r="J769" t="s">
        <v>131</v>
      </c>
      <c r="K769" t="s">
        <v>110</v>
      </c>
      <c r="L769" t="s">
        <v>110</v>
      </c>
      <c r="M769" s="2">
        <v>43190</v>
      </c>
      <c r="N769" s="3">
        <v>43190</v>
      </c>
    </row>
    <row r="770" spans="1:14" x14ac:dyDescent="0.25">
      <c r="A770">
        <v>2018</v>
      </c>
      <c r="B770" s="2">
        <v>43101</v>
      </c>
      <c r="C770" s="3">
        <v>43190</v>
      </c>
      <c r="D770" t="s">
        <v>132</v>
      </c>
      <c r="E770" t="s">
        <v>72</v>
      </c>
      <c r="F770" t="s">
        <v>78</v>
      </c>
      <c r="G770" t="s">
        <v>108</v>
      </c>
      <c r="H770">
        <v>1</v>
      </c>
      <c r="J770" t="s">
        <v>133</v>
      </c>
      <c r="K770" t="s">
        <v>110</v>
      </c>
      <c r="L770" t="s">
        <v>110</v>
      </c>
      <c r="M770" s="2">
        <v>43190</v>
      </c>
      <c r="N770" s="3">
        <v>43190</v>
      </c>
    </row>
    <row r="771" spans="1:14" x14ac:dyDescent="0.25">
      <c r="A771">
        <v>2018</v>
      </c>
      <c r="B771" s="2">
        <v>43101</v>
      </c>
      <c r="C771" s="3">
        <v>43190</v>
      </c>
      <c r="D771" t="s">
        <v>134</v>
      </c>
      <c r="E771" t="s">
        <v>135</v>
      </c>
      <c r="F771" t="s">
        <v>78</v>
      </c>
      <c r="G771" t="s">
        <v>136</v>
      </c>
      <c r="H771">
        <v>211</v>
      </c>
      <c r="I771">
        <v>211</v>
      </c>
      <c r="J771" t="s">
        <v>137</v>
      </c>
      <c r="K771" t="s">
        <v>138</v>
      </c>
      <c r="L771" t="s">
        <v>138</v>
      </c>
      <c r="M771" s="2">
        <v>43190</v>
      </c>
      <c r="N771" s="3">
        <v>43190</v>
      </c>
    </row>
    <row r="772" spans="1:14" x14ac:dyDescent="0.25">
      <c r="A772">
        <v>2018</v>
      </c>
      <c r="B772" s="2">
        <v>43101</v>
      </c>
      <c r="C772" s="3">
        <v>43190</v>
      </c>
      <c r="D772" t="s">
        <v>139</v>
      </c>
      <c r="E772" t="s">
        <v>135</v>
      </c>
      <c r="F772" t="s">
        <v>78</v>
      </c>
      <c r="G772" t="s">
        <v>136</v>
      </c>
      <c r="H772">
        <v>2664</v>
      </c>
      <c r="I772">
        <v>2664</v>
      </c>
      <c r="J772" t="s">
        <v>137</v>
      </c>
      <c r="K772" t="s">
        <v>138</v>
      </c>
      <c r="L772" t="s">
        <v>138</v>
      </c>
      <c r="M772" s="2">
        <v>43190</v>
      </c>
      <c r="N772" s="3">
        <v>43190</v>
      </c>
    </row>
    <row r="773" spans="1:14" x14ac:dyDescent="0.25">
      <c r="A773">
        <v>2018</v>
      </c>
      <c r="B773" s="2">
        <v>43101</v>
      </c>
      <c r="C773" s="3">
        <v>43190</v>
      </c>
      <c r="D773" t="s">
        <v>140</v>
      </c>
      <c r="E773" t="s">
        <v>135</v>
      </c>
      <c r="F773" t="s">
        <v>78</v>
      </c>
      <c r="G773" t="s">
        <v>136</v>
      </c>
      <c r="H773">
        <v>79</v>
      </c>
      <c r="I773">
        <v>79</v>
      </c>
      <c r="J773" t="s">
        <v>137</v>
      </c>
      <c r="K773" t="s">
        <v>138</v>
      </c>
      <c r="L773" t="s">
        <v>138</v>
      </c>
      <c r="M773" s="2">
        <v>43190</v>
      </c>
      <c r="N773" s="3">
        <v>43190</v>
      </c>
    </row>
    <row r="774" spans="1:14" x14ac:dyDescent="0.25">
      <c r="A774">
        <v>2018</v>
      </c>
      <c r="B774" s="2">
        <v>43101</v>
      </c>
      <c r="C774" s="3">
        <v>43190</v>
      </c>
      <c r="D774" t="s">
        <v>141</v>
      </c>
      <c r="E774" t="s">
        <v>135</v>
      </c>
      <c r="F774" t="s">
        <v>78</v>
      </c>
      <c r="G774" t="s">
        <v>136</v>
      </c>
      <c r="H774">
        <v>1119</v>
      </c>
      <c r="I774">
        <v>1119</v>
      </c>
      <c r="J774" t="s">
        <v>137</v>
      </c>
      <c r="K774" t="s">
        <v>138</v>
      </c>
      <c r="L774" t="s">
        <v>138</v>
      </c>
      <c r="M774" s="2">
        <v>43190</v>
      </c>
      <c r="N774" s="3">
        <v>43190</v>
      </c>
    </row>
    <row r="775" spans="1:14" x14ac:dyDescent="0.25">
      <c r="A775">
        <v>2018</v>
      </c>
      <c r="B775" s="2">
        <v>43101</v>
      </c>
      <c r="C775" s="3">
        <v>43190</v>
      </c>
      <c r="D775" t="s">
        <v>142</v>
      </c>
      <c r="E775" t="s">
        <v>135</v>
      </c>
      <c r="F775" t="s">
        <v>78</v>
      </c>
      <c r="G775" t="s">
        <v>136</v>
      </c>
      <c r="H775">
        <v>527</v>
      </c>
      <c r="I775">
        <v>527</v>
      </c>
      <c r="J775" t="s">
        <v>137</v>
      </c>
      <c r="K775" t="s">
        <v>138</v>
      </c>
      <c r="L775" t="s">
        <v>138</v>
      </c>
      <c r="M775" s="2">
        <v>43190</v>
      </c>
      <c r="N775" s="3">
        <v>43190</v>
      </c>
    </row>
    <row r="776" spans="1:14" x14ac:dyDescent="0.25">
      <c r="A776">
        <v>2018</v>
      </c>
      <c r="B776" s="2">
        <v>43101</v>
      </c>
      <c r="C776" s="3">
        <v>43190</v>
      </c>
      <c r="D776" t="s">
        <v>143</v>
      </c>
      <c r="E776" t="s">
        <v>135</v>
      </c>
      <c r="F776" t="s">
        <v>78</v>
      </c>
      <c r="G776" t="s">
        <v>136</v>
      </c>
      <c r="H776">
        <v>0</v>
      </c>
      <c r="I776">
        <v>0</v>
      </c>
      <c r="J776" t="s">
        <v>137</v>
      </c>
      <c r="K776" t="s">
        <v>138</v>
      </c>
      <c r="L776" t="s">
        <v>138</v>
      </c>
      <c r="M776" s="2">
        <v>43190</v>
      </c>
      <c r="N776" s="3">
        <v>43190</v>
      </c>
    </row>
    <row r="777" spans="1:14" x14ac:dyDescent="0.25">
      <c r="A777">
        <v>2018</v>
      </c>
      <c r="B777" s="2">
        <v>43101</v>
      </c>
      <c r="C777" s="3">
        <v>43190</v>
      </c>
      <c r="D777" t="s">
        <v>144</v>
      </c>
      <c r="E777" t="s">
        <v>135</v>
      </c>
      <c r="F777" t="s">
        <v>78</v>
      </c>
      <c r="G777" t="s">
        <v>136</v>
      </c>
      <c r="H777">
        <v>0</v>
      </c>
      <c r="I777">
        <v>0</v>
      </c>
      <c r="J777" t="s">
        <v>137</v>
      </c>
      <c r="K777" t="s">
        <v>138</v>
      </c>
      <c r="L777" t="s">
        <v>138</v>
      </c>
      <c r="M777" s="2">
        <v>43190</v>
      </c>
      <c r="N777" s="3">
        <v>43190</v>
      </c>
    </row>
    <row r="778" spans="1:14" x14ac:dyDescent="0.25">
      <c r="A778">
        <v>2018</v>
      </c>
      <c r="B778" s="2">
        <v>43101</v>
      </c>
      <c r="C778" s="3">
        <v>43190</v>
      </c>
      <c r="D778" t="s">
        <v>145</v>
      </c>
      <c r="E778" t="s">
        <v>72</v>
      </c>
      <c r="F778" t="s">
        <v>146</v>
      </c>
      <c r="G778" t="s">
        <v>147</v>
      </c>
      <c r="H778">
        <v>4895</v>
      </c>
      <c r="I778" t="s">
        <v>148</v>
      </c>
      <c r="J778" t="s">
        <v>149</v>
      </c>
      <c r="K778" t="s">
        <v>150</v>
      </c>
      <c r="L778" t="s">
        <v>150</v>
      </c>
      <c r="M778" s="2">
        <v>43203</v>
      </c>
      <c r="N778" s="3">
        <v>43190</v>
      </c>
    </row>
    <row r="779" spans="1:14" x14ac:dyDescent="0.25">
      <c r="A779">
        <v>2018</v>
      </c>
      <c r="B779" s="2">
        <v>43101</v>
      </c>
      <c r="C779" s="3">
        <v>43190</v>
      </c>
      <c r="D779" t="s">
        <v>174</v>
      </c>
      <c r="E779" t="s">
        <v>175</v>
      </c>
      <c r="F779" t="s">
        <v>176</v>
      </c>
      <c r="G779" t="s">
        <v>177</v>
      </c>
      <c r="H779">
        <v>15370</v>
      </c>
      <c r="I779">
        <v>83.4</v>
      </c>
      <c r="J779" t="s">
        <v>178</v>
      </c>
      <c r="K779" t="s">
        <v>179</v>
      </c>
      <c r="L779" t="s">
        <v>179</v>
      </c>
      <c r="M779" s="2">
        <v>43190</v>
      </c>
      <c r="N779" s="3">
        <v>43190</v>
      </c>
    </row>
    <row r="780" spans="1:14" x14ac:dyDescent="0.25">
      <c r="A780">
        <v>2018</v>
      </c>
      <c r="B780" s="2">
        <v>43101</v>
      </c>
      <c r="C780" s="3">
        <v>43190</v>
      </c>
      <c r="D780" t="s">
        <v>180</v>
      </c>
      <c r="E780" t="s">
        <v>175</v>
      </c>
      <c r="F780" t="s">
        <v>176</v>
      </c>
      <c r="G780" t="s">
        <v>177</v>
      </c>
      <c r="H780">
        <v>48629</v>
      </c>
      <c r="I780">
        <v>94.5</v>
      </c>
      <c r="J780" t="s">
        <v>181</v>
      </c>
      <c r="K780" t="s">
        <v>179</v>
      </c>
      <c r="L780" t="s">
        <v>179</v>
      </c>
      <c r="M780" s="2">
        <v>43190</v>
      </c>
      <c r="N780" s="3">
        <v>43190</v>
      </c>
    </row>
    <row r="781" spans="1:14" x14ac:dyDescent="0.25">
      <c r="A781">
        <v>2018</v>
      </c>
      <c r="B781" s="2">
        <v>43101</v>
      </c>
      <c r="C781" s="3">
        <v>43190</v>
      </c>
      <c r="D781" t="s">
        <v>182</v>
      </c>
      <c r="E781" t="s">
        <v>175</v>
      </c>
      <c r="F781" t="s">
        <v>176</v>
      </c>
      <c r="G781" t="s">
        <v>177</v>
      </c>
      <c r="H781">
        <v>190</v>
      </c>
      <c r="I781">
        <v>81.2</v>
      </c>
      <c r="J781" t="s">
        <v>186</v>
      </c>
      <c r="K781" t="s">
        <v>179</v>
      </c>
      <c r="L781" t="s">
        <v>179</v>
      </c>
      <c r="M781" s="2">
        <v>43190</v>
      </c>
      <c r="N781" s="3">
        <v>43190</v>
      </c>
    </row>
    <row r="782" spans="1:14" x14ac:dyDescent="0.25">
      <c r="A782">
        <v>2018</v>
      </c>
      <c r="B782" s="2">
        <v>43101</v>
      </c>
      <c r="C782" s="3">
        <v>43190</v>
      </c>
      <c r="D782" t="s">
        <v>184</v>
      </c>
      <c r="E782" t="s">
        <v>175</v>
      </c>
      <c r="F782" t="s">
        <v>176</v>
      </c>
      <c r="G782" t="s">
        <v>177</v>
      </c>
      <c r="H782">
        <v>5106</v>
      </c>
      <c r="I782">
        <v>72.099999999999994</v>
      </c>
      <c r="J782" t="s">
        <v>185</v>
      </c>
      <c r="K782" t="s">
        <v>179</v>
      </c>
      <c r="L782" t="s">
        <v>179</v>
      </c>
      <c r="M782" s="2">
        <v>43190</v>
      </c>
      <c r="N782" s="3">
        <v>43190</v>
      </c>
    </row>
    <row r="783" spans="1:14" x14ac:dyDescent="0.25">
      <c r="A783">
        <v>2018</v>
      </c>
      <c r="B783" s="2">
        <v>43101</v>
      </c>
      <c r="C783" s="3">
        <v>43190</v>
      </c>
      <c r="D783" t="s">
        <v>203</v>
      </c>
      <c r="E783" t="s">
        <v>204</v>
      </c>
      <c r="F783" t="s">
        <v>205</v>
      </c>
      <c r="G783" t="s">
        <v>206</v>
      </c>
      <c r="H783">
        <v>0</v>
      </c>
      <c r="I783">
        <v>0</v>
      </c>
      <c r="J783" t="s">
        <v>209</v>
      </c>
      <c r="K783" t="s">
        <v>208</v>
      </c>
      <c r="L783" t="s">
        <v>208</v>
      </c>
      <c r="M783" s="2">
        <v>43190</v>
      </c>
      <c r="N783" s="3">
        <v>43190</v>
      </c>
    </row>
    <row r="784" spans="1:14" x14ac:dyDescent="0.25">
      <c r="B784" s="2"/>
      <c r="C784" s="3"/>
      <c r="M784" s="2"/>
      <c r="N784" s="3"/>
    </row>
    <row r="785" spans="2:14" x14ac:dyDescent="0.25">
      <c r="B785" s="2"/>
      <c r="C785" s="2"/>
      <c r="M785" s="2"/>
      <c r="N785" s="2"/>
    </row>
  </sheetData>
  <mergeCells count="7">
    <mergeCell ref="A6:O6"/>
    <mergeCell ref="A2:C2"/>
    <mergeCell ref="D2:F2"/>
    <mergeCell ref="G2:I2"/>
    <mergeCell ref="A3:C3"/>
    <mergeCell ref="D3:F3"/>
    <mergeCell ref="G3:I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Transparencia01</cp:lastModifiedBy>
  <dcterms:created xsi:type="dcterms:W3CDTF">2018-04-20T22:12:31Z</dcterms:created>
  <dcterms:modified xsi:type="dcterms:W3CDTF">2024-01-30T17:11:03Z</dcterms:modified>
</cp:coreProperties>
</file>